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980" windowHeight="15480" activeTab="1"/>
  </bookViews>
  <sheets>
    <sheet name="BodyWeightsGroups" sheetId="1" r:id="rId1"/>
    <sheet name="BloodGlucoseGroups" sheetId="2" r:id="rId2"/>
  </sheets>
  <definedNames/>
  <calcPr fullCalcOnLoad="1"/>
</workbook>
</file>

<file path=xl/sharedStrings.xml><?xml version="1.0" encoding="utf-8"?>
<sst xmlns="http://schemas.openxmlformats.org/spreadsheetml/2006/main" count="339" uniqueCount="61">
  <si>
    <t>Blood Glucose (mg/dL)</t>
  </si>
  <si>
    <t>Mouse ID</t>
  </si>
  <si>
    <t>Project</t>
  </si>
  <si>
    <t>Mouse No.</t>
  </si>
  <si>
    <t>&gt; 25% Change from peak measure</t>
  </si>
  <si>
    <t>Days on Study</t>
  </si>
  <si>
    <t>&gt; 10% Change from peak measure</t>
  </si>
  <si>
    <t>ACUTE HEALTH CHECK: Body Weight %Change from Largest (Peak) Measure</t>
  </si>
  <si>
    <t>to Group 1</t>
  </si>
  <si>
    <t>T-test</t>
  </si>
  <si>
    <t>n</t>
  </si>
  <si>
    <t>SEM</t>
  </si>
  <si>
    <t>SD</t>
  </si>
  <si>
    <t>Mean</t>
  </si>
  <si>
    <t>Comment</t>
  </si>
  <si>
    <t xml:space="preserve">Stat </t>
  </si>
  <si>
    <t>Statistic</t>
  </si>
  <si>
    <t>Group</t>
  </si>
  <si>
    <t>Analysis: Group Averages of Body Weight %Change of Baseline (Baseline = 100%)</t>
  </si>
  <si>
    <t>Baseline</t>
  </si>
  <si>
    <t>Cage</t>
  </si>
  <si>
    <t>Days &gt;</t>
  </si>
  <si>
    <t>&gt;150% of baseline</t>
  </si>
  <si>
    <t>Between 125 and 150% of Baseline</t>
  </si>
  <si>
    <t>&gt; 10% loss since baseline (=90% of baseline)</t>
  </si>
  <si>
    <t>Analysis: Body Weight %Change of Baseline (Baseline = 100%)</t>
  </si>
  <si>
    <t>Analysis: Group Body Weight Averages</t>
  </si>
  <si>
    <t>=Value out of Range</t>
  </si>
  <si>
    <t>Max Value</t>
  </si>
  <si>
    <t>Min Value</t>
  </si>
  <si>
    <t>Data Range</t>
  </si>
  <si>
    <t>Data Entered By:</t>
  </si>
  <si>
    <t>Date</t>
  </si>
  <si>
    <t>Group No</t>
  </si>
  <si>
    <t>Treatment</t>
  </si>
  <si>
    <t>Dates/Days on Study</t>
  </si>
  <si>
    <t>=Flagged Value -&gt; Double Check Accuracy</t>
  </si>
  <si>
    <t>Data R&amp;Ud By &amp; Date:</t>
  </si>
  <si>
    <t>Do not change groupings, if you can't fill the entire group, hide extra rows in that group. The template is designed to accomodate larger groups as well.</t>
  </si>
  <si>
    <t xml:space="preserve">Values in gray cells will update automatically. Values that require a double check will appear formatted in Red. Hide Rows (from first section only) that are not needed by selecting the entire row and Right Clicking and selectin HIDE from the menu. </t>
  </si>
  <si>
    <t xml:space="preserve">Intructions: This template is desinged for body weights after group assignment. A separate template has been designed to capture body weights before group assignment. Please fill in values in green cells (as a minimum). </t>
  </si>
  <si>
    <t>AP</t>
  </si>
  <si>
    <t>Analysis: Group Blood Glucose Averages</t>
  </si>
  <si>
    <t>=Blood Glucose &lt;70 mg/dL</t>
  </si>
  <si>
    <t>=Blood Glucose &gt;250 mg/dL</t>
  </si>
  <si>
    <t xml:space="preserve">Intructions: This template is desinged for blood gluocse after group assignment. Please fill in values in green cells (as a minimum). </t>
  </si>
  <si>
    <t>Group 1 - Vehicle</t>
  </si>
  <si>
    <t>LRB 08/26/08</t>
  </si>
  <si>
    <t>1H</t>
  </si>
  <si>
    <t>1I</t>
  </si>
  <si>
    <t>1J</t>
  </si>
  <si>
    <t>1K</t>
  </si>
  <si>
    <t>1L</t>
  </si>
  <si>
    <t>1M</t>
  </si>
  <si>
    <t>1N</t>
  </si>
  <si>
    <t>HS</t>
  </si>
  <si>
    <t>Hi</t>
  </si>
  <si>
    <t>Group 2 - Rosiglitazone</t>
  </si>
  <si>
    <t>Group 2 - Rosaglitazone</t>
  </si>
  <si>
    <t>n/a</t>
  </si>
  <si>
    <t>ARK</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</si>
</sst>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0.0"/>
    <numFmt numFmtId="166" formatCode="0"/>
    <numFmt numFmtId="167" formatCode="General"/>
  </numFmts>
  <fonts count="14">
    <font>
      <sz val="10"/>
      <name val="Arial"/>
      <family val="0"/>
    </font>
    <font>
      <b/>
      <sz val="10"/>
      <name val="Verdana"/>
      <family val="0"/>
    </font>
    <font>
      <i/>
      <sz val="10"/>
      <name val="Verdana"/>
      <family val="0"/>
    </font>
    <font>
      <b/>
      <i/>
      <sz val="10"/>
      <name val="Verdana"/>
      <family val="0"/>
    </font>
    <font>
      <sz val="11"/>
      <color indexed="8"/>
      <name val="Calibri"/>
      <family val="2"/>
    </font>
    <font>
      <b/>
      <sz val="10"/>
      <name val="Arial"/>
      <family val="2"/>
    </font>
    <font>
      <b/>
      <sz val="14"/>
      <name val="Arial"/>
      <family val="2"/>
    </font>
    <font>
      <sz val="8"/>
      <name val="Verdana"/>
      <family val="0"/>
    </font>
    <font>
      <sz val="14.5"/>
      <color indexed="8"/>
      <name val="Arial"/>
      <family val="0"/>
    </font>
    <font>
      <b/>
      <sz val="12"/>
      <color indexed="8"/>
      <name val="Arial"/>
      <family val="0"/>
    </font>
    <font>
      <b/>
      <sz val="18.25"/>
      <color indexed="8"/>
      <name val="Arial"/>
      <family val="0"/>
    </font>
    <font>
      <b/>
      <sz val="11.5"/>
      <color indexed="8"/>
      <name val="Arial"/>
      <family val="0"/>
    </font>
    <font>
      <sz val="10.1"/>
      <color indexed="8"/>
      <name val="Arial"/>
      <family val="0"/>
    </font>
    <font>
      <sz val="14.75"/>
      <color indexed="8"/>
      <name val="Arial"/>
      <family val="0"/>
    </font>
  </fonts>
  <fills count="12">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s>
  <borders count="57">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style="thin"/>
      <top style="thin"/>
      <bottom style="thin"/>
    </border>
    <border>
      <left style="medium"/>
      <right style="medium"/>
      <top style="thin"/>
      <bottom style="thin"/>
    </border>
    <border>
      <left style="medium"/>
      <right style="thin"/>
      <top style="thin"/>
      <bottom style="thin"/>
    </border>
    <border>
      <left style="medium"/>
      <right style="medium"/>
      <top>
        <color indexed="63"/>
      </top>
      <bottom style="medium"/>
    </border>
    <border>
      <left style="medium"/>
      <right style="medium"/>
      <top>
        <color indexed="63"/>
      </top>
      <bottom>
        <color indexed="63"/>
      </bottom>
    </border>
    <border>
      <left>
        <color indexed="63"/>
      </left>
      <right style="thin"/>
      <top>
        <color indexed="63"/>
      </top>
      <bottom style="thin"/>
    </border>
    <border>
      <left style="medium"/>
      <right style="medium"/>
      <top>
        <color indexed="63"/>
      </top>
      <bottom style="thin"/>
    </border>
    <border>
      <left style="thin"/>
      <right style="medium"/>
      <top>
        <color indexed="63"/>
      </top>
      <bottom style="thin"/>
    </border>
    <border>
      <left style="thin"/>
      <right style="thin"/>
      <top>
        <color indexed="63"/>
      </top>
      <bottom style="thin"/>
    </border>
    <border>
      <left style="thin"/>
      <right style="medium"/>
      <top style="medium"/>
      <bottom style="thin"/>
    </border>
    <border>
      <left style="thin"/>
      <right style="thin"/>
      <top style="medium"/>
      <bottom style="thin"/>
    </border>
    <border>
      <left style="medium"/>
      <right style="thin"/>
      <top style="medium"/>
      <bottom style="thin"/>
    </border>
    <border>
      <left style="medium"/>
      <right style="medium"/>
      <top style="medium"/>
      <bottom>
        <color indexed="63"/>
      </bottom>
    </border>
    <border>
      <left style="medium"/>
      <right>
        <color indexed="63"/>
      </right>
      <top style="thin"/>
      <bottom style="thin"/>
    </border>
    <border>
      <left style="thin"/>
      <right>
        <color indexed="63"/>
      </right>
      <top style="thin"/>
      <bottom style="thin"/>
    </border>
    <border>
      <left style="medium"/>
      <right>
        <color indexed="63"/>
      </right>
      <top>
        <color indexed="63"/>
      </top>
      <bottom style="thin"/>
    </border>
    <border>
      <left style="thin"/>
      <right>
        <color indexed="63"/>
      </right>
      <top>
        <color indexed="63"/>
      </top>
      <bottom style="thin"/>
    </border>
    <border>
      <left style="medium"/>
      <right>
        <color indexed="63"/>
      </right>
      <top style="medium"/>
      <bottom style="thin"/>
    </border>
    <border>
      <left style="thin"/>
      <right>
        <color indexed="63"/>
      </right>
      <top style="medium"/>
      <bottom style="thin"/>
    </border>
    <border>
      <left style="medium"/>
      <right style="thin"/>
      <top style="thin"/>
      <bottom>
        <color indexed="63"/>
      </bottom>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thin"/>
      <top style="thin"/>
      <bottom style="medium"/>
    </border>
    <border>
      <left style="medium"/>
      <right>
        <color indexed="63"/>
      </right>
      <top style="thin"/>
      <bottom style="medium"/>
    </border>
    <border>
      <left>
        <color indexed="63"/>
      </left>
      <right style="thin"/>
      <top style="medium"/>
      <bottom style="thin"/>
    </border>
    <border>
      <left style="thin"/>
      <right style="medium"/>
      <top style="thin"/>
      <bottom>
        <color indexed="63"/>
      </bottom>
    </border>
    <border>
      <left style="thin"/>
      <right style="thin"/>
      <top style="thin"/>
      <bottom>
        <color indexed="63"/>
      </bottom>
    </border>
    <border>
      <left style="medium"/>
      <right>
        <color indexed="63"/>
      </right>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medium"/>
      <bottom style="medium"/>
    </border>
    <border>
      <left style="thin"/>
      <right style="thin"/>
      <top style="medium"/>
      <bottom style="medium"/>
    </border>
    <border>
      <left style="medium"/>
      <right style="thin"/>
      <top style="medium"/>
      <bottom style="medium"/>
    </border>
    <border>
      <left style="thin"/>
      <right>
        <color indexed="63"/>
      </right>
      <top style="thin"/>
      <bottom style="medium"/>
    </border>
    <border>
      <left style="medium"/>
      <right style="medium"/>
      <top style="thin"/>
      <bottom>
        <color indexed="63"/>
      </bottom>
    </border>
    <border>
      <left style="medium"/>
      <right style="medium"/>
      <top style="medium"/>
      <bottom style="thin"/>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thin"/>
      <bottom style="medium"/>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style="thin"/>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 fillId="0" borderId="0">
      <alignment/>
      <protection/>
    </xf>
    <xf numFmtId="9" fontId="0" fillId="0" borderId="0" applyFont="0" applyFill="0" applyBorder="0" applyAlignment="0" applyProtection="0"/>
  </cellStyleXfs>
  <cellXfs count="363">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19">
      <alignment/>
      <protection/>
    </xf>
    <xf numFmtId="0" fontId="0" fillId="2" borderId="0" xfId="19" applyFill="1">
      <alignment/>
      <protection/>
    </xf>
    <xf numFmtId="49" fontId="0" fillId="0" borderId="0" xfId="19" applyNumberFormat="1">
      <alignment/>
      <protection/>
    </xf>
    <xf numFmtId="49" fontId="0" fillId="2" borderId="0" xfId="19" applyNumberFormat="1" applyFill="1">
      <alignment/>
      <protection/>
    </xf>
    <xf numFmtId="0" fontId="0" fillId="0" borderId="4" xfId="19" applyBorder="1">
      <alignment/>
      <protection/>
    </xf>
    <xf numFmtId="0" fontId="0" fillId="0" borderId="3" xfId="19" applyBorder="1">
      <alignment/>
      <protection/>
    </xf>
    <xf numFmtId="0" fontId="0" fillId="0" borderId="5" xfId="19" applyBorder="1">
      <alignment/>
      <protection/>
    </xf>
    <xf numFmtId="0" fontId="0" fillId="3" borderId="6" xfId="19" applyFill="1" applyBorder="1">
      <alignment/>
      <protection/>
    </xf>
    <xf numFmtId="49" fontId="0" fillId="0" borderId="7" xfId="19" applyNumberFormat="1" applyBorder="1" quotePrefix="1">
      <alignment/>
      <protection/>
    </xf>
    <xf numFmtId="49" fontId="0" fillId="0" borderId="2" xfId="19" applyNumberFormat="1" applyBorder="1" quotePrefix="1">
      <alignment/>
      <protection/>
    </xf>
    <xf numFmtId="0" fontId="0" fillId="3" borderId="1" xfId="19" applyFill="1" applyBorder="1">
      <alignment/>
      <protection/>
    </xf>
    <xf numFmtId="0" fontId="0" fillId="0" borderId="8" xfId="19" applyBorder="1">
      <alignment/>
      <protection/>
    </xf>
    <xf numFmtId="0" fontId="0" fillId="2" borderId="9" xfId="19" applyFill="1" applyBorder="1">
      <alignment/>
      <protection/>
    </xf>
    <xf numFmtId="0" fontId="0" fillId="0" borderId="2" xfId="19" applyBorder="1">
      <alignment/>
      <protection/>
    </xf>
    <xf numFmtId="0" fontId="0" fillId="0" borderId="1" xfId="19" applyBorder="1">
      <alignment/>
      <protection/>
    </xf>
    <xf numFmtId="0" fontId="0" fillId="2" borderId="10" xfId="19" applyFill="1" applyBorder="1">
      <alignment/>
      <protection/>
    </xf>
    <xf numFmtId="0" fontId="0" fillId="3" borderId="11" xfId="19" applyFill="1" applyBorder="1">
      <alignment/>
      <protection/>
    </xf>
    <xf numFmtId="49" fontId="0" fillId="0" borderId="12" xfId="19" applyNumberFormat="1" applyBorder="1" quotePrefix="1">
      <alignment/>
      <protection/>
    </xf>
    <xf numFmtId="49" fontId="0" fillId="0" borderId="13" xfId="19" applyNumberFormat="1" applyBorder="1" quotePrefix="1">
      <alignment/>
      <protection/>
    </xf>
    <xf numFmtId="0" fontId="0" fillId="3" borderId="14" xfId="19" applyFill="1" applyBorder="1">
      <alignment/>
      <protection/>
    </xf>
    <xf numFmtId="0" fontId="0" fillId="0" borderId="15" xfId="19" applyBorder="1">
      <alignment/>
      <protection/>
    </xf>
    <xf numFmtId="0" fontId="0" fillId="0" borderId="16" xfId="19" applyBorder="1">
      <alignment/>
      <protection/>
    </xf>
    <xf numFmtId="0" fontId="0" fillId="0" borderId="17" xfId="19" applyBorder="1">
      <alignment/>
      <protection/>
    </xf>
    <xf numFmtId="49" fontId="0" fillId="0" borderId="15" xfId="19" applyNumberFormat="1" applyBorder="1" quotePrefix="1">
      <alignment/>
      <protection/>
    </xf>
    <xf numFmtId="0" fontId="0" fillId="3" borderId="16" xfId="19" applyFill="1" applyBorder="1">
      <alignment/>
      <protection/>
    </xf>
    <xf numFmtId="0" fontId="0" fillId="2" borderId="18" xfId="19" applyFill="1" applyBorder="1">
      <alignment/>
      <protection/>
    </xf>
    <xf numFmtId="0" fontId="0" fillId="3" borderId="19" xfId="19" applyFill="1" applyBorder="1">
      <alignment/>
      <protection/>
    </xf>
    <xf numFmtId="49" fontId="0" fillId="0" borderId="19" xfId="19" applyNumberFormat="1" applyBorder="1" quotePrefix="1">
      <alignment/>
      <protection/>
    </xf>
    <xf numFmtId="0" fontId="0" fillId="3" borderId="20" xfId="19" applyFill="1" applyBorder="1">
      <alignment/>
      <protection/>
    </xf>
    <xf numFmtId="0" fontId="0" fillId="3" borderId="21" xfId="19" applyFill="1" applyBorder="1">
      <alignment/>
      <protection/>
    </xf>
    <xf numFmtId="49" fontId="0" fillId="0" borderId="21" xfId="19" applyNumberFormat="1" applyBorder="1" quotePrefix="1">
      <alignment/>
      <protection/>
    </xf>
    <xf numFmtId="0" fontId="0" fillId="3" borderId="22" xfId="19" applyFill="1" applyBorder="1">
      <alignment/>
      <protection/>
    </xf>
    <xf numFmtId="0" fontId="0" fillId="3" borderId="23" xfId="19" applyFill="1" applyBorder="1">
      <alignment/>
      <protection/>
    </xf>
    <xf numFmtId="49" fontId="0" fillId="0" borderId="23" xfId="19" applyNumberFormat="1" applyBorder="1" quotePrefix="1">
      <alignment/>
      <protection/>
    </xf>
    <xf numFmtId="0" fontId="0" fillId="3" borderId="24" xfId="19" applyFill="1" applyBorder="1">
      <alignment/>
      <protection/>
    </xf>
    <xf numFmtId="164" fontId="0" fillId="3" borderId="0" xfId="19" applyNumberFormat="1" applyFill="1">
      <alignment/>
      <protection/>
    </xf>
    <xf numFmtId="164" fontId="0" fillId="2" borderId="0" xfId="19" applyNumberFormat="1" applyFill="1">
      <alignment/>
      <protection/>
    </xf>
    <xf numFmtId="164" fontId="5" fillId="3" borderId="25" xfId="19" applyNumberFormat="1" applyFont="1" applyFill="1" applyBorder="1">
      <alignment/>
      <protection/>
    </xf>
    <xf numFmtId="164" fontId="5" fillId="3" borderId="5" xfId="19" applyNumberFormat="1" applyFont="1" applyFill="1" applyBorder="1">
      <alignment/>
      <protection/>
    </xf>
    <xf numFmtId="1" fontId="0" fillId="0" borderId="0" xfId="19" applyNumberFormat="1">
      <alignment/>
      <protection/>
    </xf>
    <xf numFmtId="1" fontId="0" fillId="2" borderId="0" xfId="19" applyNumberFormat="1" applyFill="1">
      <alignment/>
      <protection/>
    </xf>
    <xf numFmtId="1" fontId="5" fillId="3" borderId="5" xfId="19" applyNumberFormat="1" applyFont="1" applyFill="1" applyBorder="1">
      <alignment/>
      <protection/>
    </xf>
    <xf numFmtId="1" fontId="5" fillId="3" borderId="17" xfId="19" applyNumberFormat="1" applyFont="1" applyFill="1" applyBorder="1" applyAlignment="1">
      <alignment horizontal="center"/>
      <protection/>
    </xf>
    <xf numFmtId="0" fontId="5" fillId="2" borderId="26" xfId="19" applyFont="1" applyFill="1" applyBorder="1" applyAlignment="1">
      <alignment/>
      <protection/>
    </xf>
    <xf numFmtId="49" fontId="0" fillId="2" borderId="0" xfId="19" applyNumberFormat="1" applyFill="1" quotePrefix="1">
      <alignment/>
      <protection/>
    </xf>
    <xf numFmtId="0" fontId="0" fillId="2" borderId="0" xfId="19" applyFill="1" quotePrefix="1">
      <alignment/>
      <protection/>
    </xf>
    <xf numFmtId="0" fontId="0" fillId="4" borderId="27" xfId="19" applyFill="1" applyBorder="1">
      <alignment/>
      <protection/>
    </xf>
    <xf numFmtId="0" fontId="0" fillId="4" borderId="28" xfId="19" applyFill="1" applyBorder="1">
      <alignment/>
      <protection/>
    </xf>
    <xf numFmtId="0" fontId="0" fillId="4" borderId="29" xfId="19" applyFill="1" applyBorder="1" quotePrefix="1">
      <alignment/>
      <protection/>
    </xf>
    <xf numFmtId="0" fontId="0" fillId="5" borderId="27" xfId="19" applyFill="1" applyBorder="1">
      <alignment/>
      <protection/>
    </xf>
    <xf numFmtId="0" fontId="0" fillId="5" borderId="28" xfId="19" applyFill="1" applyBorder="1">
      <alignment/>
      <protection/>
    </xf>
    <xf numFmtId="0" fontId="0" fillId="5" borderId="29" xfId="19" applyFill="1" applyBorder="1" quotePrefix="1">
      <alignment/>
      <protection/>
    </xf>
    <xf numFmtId="0" fontId="5" fillId="2" borderId="0" xfId="19" applyFont="1" applyFill="1">
      <alignment/>
      <protection/>
    </xf>
    <xf numFmtId="0" fontId="0" fillId="3" borderId="3" xfId="19" applyFill="1" applyBorder="1">
      <alignment/>
      <protection/>
    </xf>
    <xf numFmtId="0" fontId="0" fillId="3" borderId="30" xfId="19" applyFill="1" applyBorder="1">
      <alignment/>
      <protection/>
    </xf>
    <xf numFmtId="49" fontId="0" fillId="3" borderId="4" xfId="19" applyNumberFormat="1" applyFill="1" applyBorder="1" quotePrefix="1">
      <alignment/>
      <protection/>
    </xf>
    <xf numFmtId="0" fontId="0" fillId="3" borderId="3" xfId="19" applyFill="1" applyBorder="1" quotePrefix="1">
      <alignment/>
      <protection/>
    </xf>
    <xf numFmtId="0" fontId="0" fillId="3" borderId="5" xfId="19" applyFill="1" applyBorder="1">
      <alignment/>
      <protection/>
    </xf>
    <xf numFmtId="0" fontId="0" fillId="3" borderId="31" xfId="19" applyFill="1" applyBorder="1">
      <alignment/>
      <protection/>
    </xf>
    <xf numFmtId="49" fontId="0" fillId="3" borderId="2" xfId="19" applyNumberFormat="1" applyFill="1" applyBorder="1" quotePrefix="1">
      <alignment/>
      <protection/>
    </xf>
    <xf numFmtId="0" fontId="0" fillId="3" borderId="1" xfId="19" applyFill="1" applyBorder="1" quotePrefix="1">
      <alignment/>
      <protection/>
    </xf>
    <xf numFmtId="0" fontId="0" fillId="3" borderId="8" xfId="19" applyFill="1" applyBorder="1">
      <alignment/>
      <protection/>
    </xf>
    <xf numFmtId="0" fontId="0" fillId="0" borderId="6" xfId="19" applyBorder="1">
      <alignment/>
      <protection/>
    </xf>
    <xf numFmtId="49" fontId="0" fillId="0" borderId="2" xfId="19" applyNumberFormat="1" applyBorder="1">
      <alignment/>
      <protection/>
    </xf>
    <xf numFmtId="0" fontId="0" fillId="2" borderId="8" xfId="19" applyFill="1" applyBorder="1">
      <alignment/>
      <protection/>
    </xf>
    <xf numFmtId="0" fontId="0" fillId="0" borderId="19" xfId="19" applyBorder="1">
      <alignment/>
      <protection/>
    </xf>
    <xf numFmtId="0" fontId="0" fillId="0" borderId="32" xfId="19" applyBorder="1">
      <alignment/>
      <protection/>
    </xf>
    <xf numFmtId="49" fontId="0" fillId="0" borderId="15" xfId="19" applyNumberFormat="1" applyBorder="1">
      <alignment/>
      <protection/>
    </xf>
    <xf numFmtId="0" fontId="0" fillId="0" borderId="23" xfId="19" applyBorder="1">
      <alignment/>
      <protection/>
    </xf>
    <xf numFmtId="49" fontId="0" fillId="3" borderId="33" xfId="19" applyNumberFormat="1" applyFill="1" applyBorder="1" quotePrefix="1">
      <alignment/>
      <protection/>
    </xf>
    <xf numFmtId="0" fontId="0" fillId="3" borderId="34" xfId="19" applyFill="1" applyBorder="1" quotePrefix="1">
      <alignment/>
      <protection/>
    </xf>
    <xf numFmtId="0" fontId="0" fillId="3" borderId="25" xfId="19" applyFill="1" applyBorder="1">
      <alignment/>
      <protection/>
    </xf>
    <xf numFmtId="0" fontId="0" fillId="3" borderId="35" xfId="19" applyFill="1" applyBorder="1">
      <alignment/>
      <protection/>
    </xf>
    <xf numFmtId="49" fontId="0" fillId="0" borderId="13" xfId="19" applyNumberFormat="1" applyBorder="1">
      <alignment/>
      <protection/>
    </xf>
    <xf numFmtId="0" fontId="0" fillId="0" borderId="14" xfId="19" applyBorder="1">
      <alignment/>
      <protection/>
    </xf>
    <xf numFmtId="0" fontId="0" fillId="0" borderId="36" xfId="19" applyBorder="1">
      <alignment/>
      <protection/>
    </xf>
    <xf numFmtId="0" fontId="0" fillId="0" borderId="21" xfId="19" applyBorder="1">
      <alignment/>
      <protection/>
    </xf>
    <xf numFmtId="164" fontId="5" fillId="3" borderId="33" xfId="19" applyNumberFormat="1" applyFont="1" applyFill="1" applyBorder="1" applyAlignment="1">
      <alignment/>
      <protection/>
    </xf>
    <xf numFmtId="164" fontId="5" fillId="3" borderId="34" xfId="19" applyNumberFormat="1" applyFont="1" applyFill="1" applyBorder="1" applyAlignment="1">
      <alignment/>
      <protection/>
    </xf>
    <xf numFmtId="164" fontId="5" fillId="3" borderId="37" xfId="19" applyNumberFormat="1" applyFont="1" applyFill="1" applyBorder="1" applyAlignment="1">
      <alignment/>
      <protection/>
    </xf>
    <xf numFmtId="164" fontId="5" fillId="3" borderId="38" xfId="19" applyNumberFormat="1" applyFont="1" applyFill="1" applyBorder="1" applyAlignment="1">
      <alignment/>
      <protection/>
    </xf>
    <xf numFmtId="164" fontId="5" fillId="3" borderId="39" xfId="19" applyNumberFormat="1" applyFont="1" applyFill="1" applyBorder="1" applyAlignment="1">
      <alignment/>
      <protection/>
    </xf>
    <xf numFmtId="164" fontId="5" fillId="3" borderId="40" xfId="19" applyNumberFormat="1" applyFont="1" applyFill="1" applyBorder="1" applyAlignment="1">
      <alignment/>
      <protection/>
    </xf>
    <xf numFmtId="164" fontId="5" fillId="3" borderId="41" xfId="19" applyNumberFormat="1" applyFont="1" applyFill="1" applyBorder="1" applyAlignment="1">
      <alignment/>
      <protection/>
    </xf>
    <xf numFmtId="1" fontId="5" fillId="3" borderId="15" xfId="19" applyNumberFormat="1" applyFont="1" applyFill="1" applyBorder="1">
      <alignment/>
      <protection/>
    </xf>
    <xf numFmtId="1" fontId="5" fillId="3" borderId="16" xfId="19" applyNumberFormat="1" applyFont="1" applyFill="1" applyBorder="1">
      <alignment/>
      <protection/>
    </xf>
    <xf numFmtId="1" fontId="5" fillId="3" borderId="32" xfId="19" applyNumberFormat="1" applyFont="1" applyFill="1" applyBorder="1">
      <alignment/>
      <protection/>
    </xf>
    <xf numFmtId="0" fontId="0" fillId="2" borderId="0" xfId="19" applyFill="1" applyBorder="1">
      <alignment/>
      <protection/>
    </xf>
    <xf numFmtId="49" fontId="0" fillId="2" borderId="0" xfId="19" applyNumberFormat="1" applyFill="1" applyBorder="1" quotePrefix="1">
      <alignment/>
      <protection/>
    </xf>
    <xf numFmtId="164" fontId="5" fillId="3" borderId="42" xfId="19" applyNumberFormat="1" applyFont="1" applyFill="1" applyBorder="1" applyAlignment="1">
      <alignment horizontal="center"/>
      <protection/>
    </xf>
    <xf numFmtId="164" fontId="5" fillId="3" borderId="30" xfId="19" applyNumberFormat="1" applyFont="1" applyFill="1" applyBorder="1" applyAlignment="1">
      <alignment/>
      <protection/>
    </xf>
    <xf numFmtId="164" fontId="5" fillId="3" borderId="4" xfId="19" applyNumberFormat="1" applyFont="1" applyFill="1" applyBorder="1" applyAlignment="1">
      <alignment/>
      <protection/>
    </xf>
    <xf numFmtId="0" fontId="5" fillId="3" borderId="15" xfId="19" applyNumberFormat="1" applyFont="1" applyFill="1" applyBorder="1">
      <alignment/>
      <protection/>
    </xf>
    <xf numFmtId="0" fontId="5" fillId="3" borderId="16" xfId="19" applyNumberFormat="1" applyFont="1" applyFill="1" applyBorder="1">
      <alignment/>
      <protection/>
    </xf>
    <xf numFmtId="0" fontId="5" fillId="3" borderId="32" xfId="19" applyFont="1" applyFill="1" applyBorder="1">
      <alignment/>
      <protection/>
    </xf>
    <xf numFmtId="49" fontId="5" fillId="3" borderId="43" xfId="19" applyNumberFormat="1" applyFont="1" applyFill="1" applyBorder="1" applyAlignment="1">
      <alignment horizontal="center"/>
      <protection/>
    </xf>
    <xf numFmtId="0" fontId="5" fillId="2" borderId="0" xfId="19" applyFont="1" applyFill="1" applyBorder="1" applyAlignment="1">
      <alignment/>
      <protection/>
    </xf>
    <xf numFmtId="0" fontId="0" fillId="6" borderId="27" xfId="19" applyFill="1" applyBorder="1">
      <alignment/>
      <protection/>
    </xf>
    <xf numFmtId="0" fontId="0" fillId="6" borderId="28" xfId="19" applyFill="1" applyBorder="1">
      <alignment/>
      <protection/>
    </xf>
    <xf numFmtId="0" fontId="0" fillId="6" borderId="29" xfId="19" applyFill="1" applyBorder="1">
      <alignment/>
      <protection/>
    </xf>
    <xf numFmtId="0" fontId="0" fillId="7" borderId="44" xfId="19" applyFill="1" applyBorder="1">
      <alignment/>
      <protection/>
    </xf>
    <xf numFmtId="0" fontId="0" fillId="7" borderId="45" xfId="19" applyFill="1" applyBorder="1">
      <alignment/>
      <protection/>
    </xf>
    <xf numFmtId="0" fontId="0" fillId="7" borderId="46" xfId="19" applyFill="1" applyBorder="1">
      <alignment/>
      <protection/>
    </xf>
    <xf numFmtId="0" fontId="0" fillId="3" borderId="0" xfId="19" applyFill="1">
      <alignment/>
      <protection/>
    </xf>
    <xf numFmtId="49" fontId="0" fillId="3" borderId="47" xfId="19" applyNumberFormat="1" applyFill="1" applyBorder="1" quotePrefix="1">
      <alignment/>
      <protection/>
    </xf>
    <xf numFmtId="0" fontId="0" fillId="3" borderId="4" xfId="19" applyFill="1" applyBorder="1" quotePrefix="1">
      <alignment/>
      <protection/>
    </xf>
    <xf numFmtId="49" fontId="0" fillId="3" borderId="7" xfId="19" applyNumberFormat="1" applyFill="1" applyBorder="1" quotePrefix="1">
      <alignment/>
      <protection/>
    </xf>
    <xf numFmtId="0" fontId="0" fillId="3" borderId="2" xfId="19" applyFill="1" applyBorder="1" quotePrefix="1">
      <alignment/>
      <protection/>
    </xf>
    <xf numFmtId="49" fontId="0" fillId="0" borderId="7" xfId="19" applyNumberFormat="1" applyBorder="1">
      <alignment/>
      <protection/>
    </xf>
    <xf numFmtId="0" fontId="0" fillId="0" borderId="7" xfId="19" applyBorder="1">
      <alignment/>
      <protection/>
    </xf>
    <xf numFmtId="0" fontId="0" fillId="2" borderId="19" xfId="19" applyFill="1" applyBorder="1">
      <alignment/>
      <protection/>
    </xf>
    <xf numFmtId="49" fontId="0" fillId="0" borderId="43" xfId="19" applyNumberFormat="1" applyBorder="1">
      <alignment/>
      <protection/>
    </xf>
    <xf numFmtId="0" fontId="0" fillId="0" borderId="43" xfId="19" applyBorder="1">
      <alignment/>
      <protection/>
    </xf>
    <xf numFmtId="0" fontId="0" fillId="3" borderId="47" xfId="19" applyFill="1" applyBorder="1" quotePrefix="1">
      <alignment/>
      <protection/>
    </xf>
    <xf numFmtId="0" fontId="0" fillId="3" borderId="7" xfId="19" applyFill="1" applyBorder="1" quotePrefix="1">
      <alignment/>
      <protection/>
    </xf>
    <xf numFmtId="164" fontId="5" fillId="3" borderId="0" xfId="19" applyNumberFormat="1" applyFont="1" applyFill="1">
      <alignment/>
      <protection/>
    </xf>
    <xf numFmtId="1" fontId="5" fillId="3" borderId="0" xfId="19" applyNumberFormat="1" applyFont="1" applyFill="1">
      <alignment/>
      <protection/>
    </xf>
    <xf numFmtId="1" fontId="5" fillId="2" borderId="0" xfId="19" applyNumberFormat="1" applyFont="1" applyFill="1">
      <alignment/>
      <protection/>
    </xf>
    <xf numFmtId="1" fontId="5" fillId="3" borderId="43" xfId="19" applyNumberFormat="1" applyFont="1" applyFill="1" applyBorder="1" applyAlignment="1">
      <alignment horizontal="center"/>
      <protection/>
    </xf>
    <xf numFmtId="49" fontId="0" fillId="8" borderId="27" xfId="19" applyNumberFormat="1" applyFill="1" applyBorder="1" quotePrefix="1">
      <alignment/>
      <protection/>
    </xf>
    <xf numFmtId="0" fontId="0" fillId="8" borderId="28" xfId="19" applyFill="1" applyBorder="1">
      <alignment/>
      <protection/>
    </xf>
    <xf numFmtId="0" fontId="0" fillId="8" borderId="29" xfId="19" applyFill="1" applyBorder="1" quotePrefix="1">
      <alignment/>
      <protection/>
    </xf>
    <xf numFmtId="0" fontId="0" fillId="2" borderId="4" xfId="19" applyFill="1" applyBorder="1">
      <alignment/>
      <protection/>
    </xf>
    <xf numFmtId="0" fontId="0" fillId="2" borderId="3" xfId="19" applyFill="1" applyBorder="1">
      <alignment/>
      <protection/>
    </xf>
    <xf numFmtId="0" fontId="0" fillId="2" borderId="5" xfId="19" applyFill="1" applyBorder="1">
      <alignment/>
      <protection/>
    </xf>
    <xf numFmtId="49" fontId="5" fillId="2" borderId="0" xfId="19" applyNumberFormat="1" applyFont="1" applyFill="1" applyBorder="1" applyAlignment="1">
      <alignment horizontal="right"/>
      <protection/>
    </xf>
    <xf numFmtId="0" fontId="5" fillId="2" borderId="0" xfId="19" applyFont="1" applyFill="1" applyBorder="1" applyAlignment="1">
      <alignment horizontal="right"/>
      <protection/>
    </xf>
    <xf numFmtId="0" fontId="5" fillId="2" borderId="0" xfId="19" applyFont="1" applyFill="1" applyBorder="1">
      <alignment/>
      <protection/>
    </xf>
    <xf numFmtId="0" fontId="0" fillId="2" borderId="15" xfId="19" applyFill="1" applyBorder="1">
      <alignment/>
      <protection/>
    </xf>
    <xf numFmtId="0" fontId="0" fillId="2" borderId="16" xfId="19" applyFill="1" applyBorder="1">
      <alignment/>
      <protection/>
    </xf>
    <xf numFmtId="0" fontId="0" fillId="2" borderId="17" xfId="19" applyFill="1" applyBorder="1">
      <alignment/>
      <protection/>
    </xf>
    <xf numFmtId="49" fontId="5" fillId="2" borderId="27" xfId="19" applyNumberFormat="1" applyFont="1" applyFill="1" applyBorder="1" applyAlignment="1">
      <alignment horizontal="right"/>
      <protection/>
    </xf>
    <xf numFmtId="0" fontId="5" fillId="2" borderId="28" xfId="19" applyFont="1" applyFill="1" applyBorder="1" applyAlignment="1">
      <alignment horizontal="right"/>
      <protection/>
    </xf>
    <xf numFmtId="0" fontId="5" fillId="2" borderId="29" xfId="19" applyFont="1" applyFill="1" applyBorder="1">
      <alignment/>
      <protection/>
    </xf>
    <xf numFmtId="0" fontId="0" fillId="3" borderId="27" xfId="19" applyFill="1" applyBorder="1">
      <alignment/>
      <protection/>
    </xf>
    <xf numFmtId="0" fontId="0" fillId="3" borderId="28" xfId="19" applyFill="1" applyBorder="1">
      <alignment/>
      <protection/>
    </xf>
    <xf numFmtId="0" fontId="0" fillId="3" borderId="26" xfId="19" applyFill="1" applyBorder="1">
      <alignment/>
      <protection/>
    </xf>
    <xf numFmtId="49" fontId="0" fillId="3" borderId="28" xfId="19" applyNumberFormat="1" applyFill="1" applyBorder="1" quotePrefix="1">
      <alignment/>
      <protection/>
    </xf>
    <xf numFmtId="0" fontId="0" fillId="3" borderId="28" xfId="19" applyFill="1" applyBorder="1" quotePrefix="1">
      <alignment/>
      <protection/>
    </xf>
    <xf numFmtId="0" fontId="0" fillId="3" borderId="29" xfId="19" applyFill="1" applyBorder="1">
      <alignment/>
      <protection/>
    </xf>
    <xf numFmtId="0" fontId="0" fillId="3" borderId="9" xfId="19" applyFill="1" applyBorder="1">
      <alignment/>
      <protection/>
    </xf>
    <xf numFmtId="0" fontId="0" fillId="3" borderId="10" xfId="19" applyFill="1" applyBorder="1">
      <alignment/>
      <protection/>
    </xf>
    <xf numFmtId="49" fontId="0" fillId="0" borderId="31" xfId="19" applyNumberFormat="1" applyBorder="1" quotePrefix="1">
      <alignment/>
      <protection/>
    </xf>
    <xf numFmtId="49" fontId="0" fillId="0" borderId="35" xfId="19" applyNumberFormat="1" applyBorder="1" quotePrefix="1">
      <alignment/>
      <protection/>
    </xf>
    <xf numFmtId="164" fontId="5" fillId="0" borderId="0" xfId="19" applyNumberFormat="1" applyFont="1" applyAlignment="1">
      <alignment horizontal="center"/>
      <protection/>
    </xf>
    <xf numFmtId="164" fontId="5" fillId="2" borderId="0" xfId="19" applyNumberFormat="1" applyFont="1" applyFill="1" applyAlignment="1">
      <alignment horizontal="center"/>
      <protection/>
    </xf>
    <xf numFmtId="164" fontId="0" fillId="2" borderId="0" xfId="19" applyNumberFormat="1" applyFill="1" applyAlignment="1">
      <alignment horizontal="center"/>
      <protection/>
    </xf>
    <xf numFmtId="164" fontId="5" fillId="6" borderId="33" xfId="19" applyNumberFormat="1" applyFont="1" applyFill="1" applyBorder="1" applyAlignment="1">
      <alignment horizontal="center"/>
      <protection/>
    </xf>
    <xf numFmtId="164" fontId="5" fillId="6" borderId="34" xfId="19" applyNumberFormat="1" applyFont="1" applyFill="1" applyBorder="1" applyAlignment="1">
      <alignment horizontal="center"/>
      <protection/>
    </xf>
    <xf numFmtId="164" fontId="5" fillId="6" borderId="37" xfId="19" applyNumberFormat="1" applyFont="1" applyFill="1" applyBorder="1" applyAlignment="1">
      <alignment horizontal="center"/>
      <protection/>
    </xf>
    <xf numFmtId="164" fontId="5" fillId="3" borderId="47" xfId="19" applyNumberFormat="1" applyFont="1" applyFill="1" applyBorder="1" applyAlignment="1">
      <alignment horizontal="center"/>
      <protection/>
    </xf>
    <xf numFmtId="164" fontId="5" fillId="3" borderId="4" xfId="19" applyNumberFormat="1" applyFont="1" applyFill="1" applyBorder="1" applyAlignment="1">
      <alignment horizontal="center"/>
      <protection/>
    </xf>
    <xf numFmtId="164" fontId="5" fillId="3" borderId="25" xfId="19" applyNumberFormat="1" applyFont="1" applyFill="1" applyBorder="1" applyAlignment="1">
      <alignment horizontal="center"/>
      <protection/>
    </xf>
    <xf numFmtId="0" fontId="5" fillId="3" borderId="28" xfId="19" applyFont="1" applyFill="1" applyBorder="1" applyAlignment="1">
      <alignment/>
      <protection/>
    </xf>
    <xf numFmtId="49" fontId="0" fillId="3" borderId="48" xfId="19" applyNumberFormat="1" applyFill="1" applyBorder="1">
      <alignment/>
      <protection/>
    </xf>
    <xf numFmtId="49" fontId="0" fillId="2" borderId="0" xfId="19" applyNumberFormat="1" applyFill="1" applyBorder="1">
      <alignment/>
      <protection/>
    </xf>
    <xf numFmtId="0" fontId="0" fillId="9" borderId="27" xfId="19" applyFill="1" applyBorder="1">
      <alignment/>
      <protection/>
    </xf>
    <xf numFmtId="0" fontId="0" fillId="9" borderId="28" xfId="19" applyFill="1" applyBorder="1">
      <alignment/>
      <protection/>
    </xf>
    <xf numFmtId="0" fontId="5" fillId="9" borderId="29" xfId="19" applyFont="1" applyFill="1" applyBorder="1" quotePrefix="1">
      <alignment/>
      <protection/>
    </xf>
    <xf numFmtId="0" fontId="0" fillId="2" borderId="0" xfId="19" applyFill="1" applyAlignment="1">
      <alignment wrapText="1"/>
      <protection/>
    </xf>
    <xf numFmtId="165" fontId="0" fillId="0" borderId="2" xfId="19" applyNumberFormat="1" applyBorder="1">
      <alignment/>
      <protection/>
    </xf>
    <xf numFmtId="165" fontId="0" fillId="0" borderId="1" xfId="19" applyNumberFormat="1" applyBorder="1">
      <alignment/>
      <protection/>
    </xf>
    <xf numFmtId="165" fontId="0" fillId="0" borderId="8" xfId="19" applyNumberFormat="1" applyBorder="1">
      <alignment/>
      <protection/>
    </xf>
    <xf numFmtId="165" fontId="0" fillId="0" borderId="15" xfId="19" applyNumberFormat="1" applyBorder="1">
      <alignment/>
      <protection/>
    </xf>
    <xf numFmtId="165" fontId="0" fillId="0" borderId="16" xfId="19" applyNumberFormat="1" applyBorder="1">
      <alignment/>
      <protection/>
    </xf>
    <xf numFmtId="165" fontId="0" fillId="0" borderId="17" xfId="19" applyNumberFormat="1" applyBorder="1">
      <alignment/>
      <protection/>
    </xf>
    <xf numFmtId="165" fontId="0" fillId="0" borderId="34" xfId="19" applyNumberFormat="1" applyBorder="1">
      <alignment/>
      <protection/>
    </xf>
    <xf numFmtId="0" fontId="0" fillId="3" borderId="7" xfId="19" applyFill="1" applyBorder="1">
      <alignment/>
      <protection/>
    </xf>
    <xf numFmtId="0" fontId="0" fillId="2" borderId="0" xfId="0" applyFill="1" applyAlignment="1">
      <alignment/>
    </xf>
    <xf numFmtId="49" fontId="0" fillId="0" borderId="0" xfId="0" applyNumberFormat="1" applyAlignment="1">
      <alignment/>
    </xf>
    <xf numFmtId="49" fontId="0" fillId="2" borderId="0" xfId="0" applyNumberFormat="1" applyFill="1" applyAlignment="1">
      <alignment/>
    </xf>
    <xf numFmtId="0" fontId="0" fillId="3" borderId="0" xfId="0" applyFill="1" applyAlignment="1">
      <alignment/>
    </xf>
    <xf numFmtId="0" fontId="0" fillId="3" borderId="3" xfId="0" applyFill="1" applyBorder="1" applyAlignment="1">
      <alignment/>
    </xf>
    <xf numFmtId="0" fontId="0" fillId="3" borderId="30" xfId="0" applyFill="1" applyBorder="1" applyAlignment="1">
      <alignment/>
    </xf>
    <xf numFmtId="49" fontId="0" fillId="3" borderId="47" xfId="0" applyNumberFormat="1" applyFill="1" applyBorder="1" applyAlignment="1" quotePrefix="1">
      <alignment/>
    </xf>
    <xf numFmtId="0" fontId="0" fillId="3" borderId="4" xfId="0" applyFill="1" applyBorder="1" applyAlignment="1" quotePrefix="1">
      <alignment/>
    </xf>
    <xf numFmtId="0" fontId="0" fillId="3" borderId="5" xfId="0" applyFill="1" applyBorder="1" applyAlignment="1">
      <alignment/>
    </xf>
    <xf numFmtId="0" fontId="0" fillId="2" borderId="9" xfId="0" applyFill="1" applyBorder="1" applyAlignment="1">
      <alignment/>
    </xf>
    <xf numFmtId="0" fontId="0" fillId="3" borderId="1" xfId="0" applyFill="1" applyBorder="1" applyAlignment="1">
      <alignment/>
    </xf>
    <xf numFmtId="0" fontId="0" fillId="3" borderId="6" xfId="0" applyFill="1" applyBorder="1" applyAlignment="1">
      <alignment/>
    </xf>
    <xf numFmtId="49" fontId="0" fillId="3" borderId="7" xfId="0" applyNumberFormat="1" applyFill="1" applyBorder="1" applyAlignment="1" quotePrefix="1">
      <alignment/>
    </xf>
    <xf numFmtId="0" fontId="0" fillId="3" borderId="2" xfId="0" applyFill="1" applyBorder="1" applyAlignment="1" quotePrefix="1">
      <alignment/>
    </xf>
    <xf numFmtId="0" fontId="0" fillId="3" borderId="8" xfId="0" applyFill="1" applyBorder="1" applyAlignment="1">
      <alignment/>
    </xf>
    <xf numFmtId="0" fontId="0" fillId="2" borderId="10" xfId="0" applyFill="1" applyBorder="1" applyAlignment="1">
      <alignment/>
    </xf>
    <xf numFmtId="0" fontId="0" fillId="0" borderId="6" xfId="0" applyBorder="1" applyAlignment="1">
      <alignment/>
    </xf>
    <xf numFmtId="49" fontId="0" fillId="0" borderId="7" xfId="0" applyNumberFormat="1" applyBorder="1" applyAlignment="1">
      <alignment/>
    </xf>
    <xf numFmtId="0" fontId="0" fillId="0" borderId="7" xfId="0" applyBorder="1" applyAlignment="1">
      <alignment/>
    </xf>
    <xf numFmtId="0" fontId="0" fillId="2" borderId="19" xfId="0" applyFill="1" applyBorder="1" applyAlignment="1">
      <alignment/>
    </xf>
    <xf numFmtId="0" fontId="0" fillId="0" borderId="19" xfId="0" applyBorder="1" applyAlignment="1">
      <alignment/>
    </xf>
    <xf numFmtId="0" fontId="0" fillId="0" borderId="32" xfId="0" applyBorder="1" applyAlignment="1">
      <alignment/>
    </xf>
    <xf numFmtId="49" fontId="0" fillId="0" borderId="43" xfId="0" applyNumberFormat="1" applyBorder="1" applyAlignment="1">
      <alignment/>
    </xf>
    <xf numFmtId="0" fontId="0" fillId="0" borderId="43" xfId="0" applyBorder="1" applyAlignment="1">
      <alignment/>
    </xf>
    <xf numFmtId="0" fontId="0" fillId="0" borderId="23" xfId="0" applyBorder="1" applyAlignment="1">
      <alignment/>
    </xf>
    <xf numFmtId="0" fontId="0" fillId="2" borderId="18" xfId="0" applyFill="1" applyBorder="1" applyAlignment="1">
      <alignment/>
    </xf>
    <xf numFmtId="0" fontId="0" fillId="3" borderId="47" xfId="0" applyFill="1" applyBorder="1" applyAlignment="1" quotePrefix="1">
      <alignment/>
    </xf>
    <xf numFmtId="0" fontId="0" fillId="3" borderId="31" xfId="0" applyFill="1" applyBorder="1" applyAlignment="1">
      <alignment/>
    </xf>
    <xf numFmtId="0" fontId="0" fillId="3" borderId="7" xfId="0" applyFill="1" applyBorder="1" applyAlignment="1" quotePrefix="1">
      <alignment/>
    </xf>
    <xf numFmtId="0" fontId="0" fillId="3" borderId="19" xfId="0" applyFill="1" applyBorder="1" applyAlignment="1">
      <alignment/>
    </xf>
    <xf numFmtId="164" fontId="5" fillId="3" borderId="0" xfId="0" applyNumberFormat="1" applyFont="1" applyFill="1" applyAlignment="1">
      <alignment/>
    </xf>
    <xf numFmtId="164" fontId="0" fillId="2" borderId="0" xfId="0" applyNumberFormat="1" applyFill="1" applyAlignment="1">
      <alignment/>
    </xf>
    <xf numFmtId="164" fontId="5" fillId="3" borderId="33" xfId="0" applyNumberFormat="1" applyFont="1" applyFill="1" applyBorder="1" applyAlignment="1">
      <alignment/>
    </xf>
    <xf numFmtId="164" fontId="5" fillId="3" borderId="34" xfId="0" applyNumberFormat="1" applyFont="1" applyFill="1" applyBorder="1" applyAlignment="1">
      <alignment/>
    </xf>
    <xf numFmtId="164" fontId="5" fillId="3" borderId="37" xfId="0" applyNumberFormat="1" applyFont="1" applyFill="1" applyBorder="1" applyAlignment="1">
      <alignment/>
    </xf>
    <xf numFmtId="164" fontId="5" fillId="3" borderId="42" xfId="0" applyNumberFormat="1" applyFont="1" applyFill="1" applyBorder="1" applyAlignment="1">
      <alignment horizontal="center"/>
    </xf>
    <xf numFmtId="164" fontId="5" fillId="3" borderId="30" xfId="0" applyNumberFormat="1" applyFont="1" applyFill="1" applyBorder="1" applyAlignment="1">
      <alignment/>
    </xf>
    <xf numFmtId="164" fontId="5" fillId="3" borderId="4" xfId="0" applyNumberFormat="1" applyFont="1" applyFill="1" applyBorder="1" applyAlignment="1">
      <alignment/>
    </xf>
    <xf numFmtId="164" fontId="5" fillId="3" borderId="5" xfId="0" applyNumberFormat="1" applyFont="1" applyFill="1" applyBorder="1" applyAlignment="1">
      <alignment/>
    </xf>
    <xf numFmtId="1" fontId="5" fillId="3" borderId="0" xfId="0" applyNumberFormat="1" applyFont="1" applyFill="1" applyAlignment="1">
      <alignment/>
    </xf>
    <xf numFmtId="1" fontId="5" fillId="2" borderId="0" xfId="0" applyNumberFormat="1" applyFont="1" applyFill="1" applyAlignment="1">
      <alignment/>
    </xf>
    <xf numFmtId="1" fontId="5" fillId="3" borderId="15" xfId="0" applyNumberFormat="1" applyFont="1" applyFill="1" applyBorder="1" applyAlignment="1">
      <alignment/>
    </xf>
    <xf numFmtId="1" fontId="5" fillId="3" borderId="16" xfId="0" applyNumberFormat="1" applyFont="1" applyFill="1" applyBorder="1" applyAlignment="1">
      <alignment/>
    </xf>
    <xf numFmtId="1" fontId="5" fillId="3" borderId="32" xfId="0" applyNumberFormat="1" applyFont="1" applyFill="1" applyBorder="1" applyAlignment="1">
      <alignment/>
    </xf>
    <xf numFmtId="1" fontId="5" fillId="3" borderId="43" xfId="0" applyNumberFormat="1" applyFont="1" applyFill="1" applyBorder="1" applyAlignment="1">
      <alignment horizontal="center"/>
    </xf>
    <xf numFmtId="0" fontId="5" fillId="2" borderId="26" xfId="0" applyFont="1" applyFill="1" applyBorder="1" applyAlignment="1">
      <alignment/>
    </xf>
    <xf numFmtId="49" fontId="0" fillId="2" borderId="0" xfId="0" applyNumberFormat="1" applyFill="1" applyAlignment="1" quotePrefix="1">
      <alignment/>
    </xf>
    <xf numFmtId="0" fontId="0" fillId="2" borderId="0" xfId="0" applyFill="1" applyAlignment="1" quotePrefix="1">
      <alignment/>
    </xf>
    <xf numFmtId="0" fontId="5" fillId="2" borderId="0" xfId="0" applyFont="1" applyFill="1" applyAlignment="1">
      <alignment/>
    </xf>
    <xf numFmtId="49" fontId="0" fillId="8" borderId="27" xfId="0" applyNumberFormat="1" applyFill="1" applyBorder="1" applyAlignment="1" quotePrefix="1">
      <alignment/>
    </xf>
    <xf numFmtId="0" fontId="0" fillId="8" borderId="28" xfId="0" applyFill="1" applyBorder="1" applyAlignment="1">
      <alignment/>
    </xf>
    <xf numFmtId="0" fontId="0" fillId="8" borderId="29" xfId="0" applyFill="1" applyBorder="1" applyAlignment="1" quotePrefix="1">
      <alignment/>
    </xf>
    <xf numFmtId="0" fontId="0" fillId="2" borderId="4" xfId="0" applyFill="1" applyBorder="1" applyAlignment="1">
      <alignment/>
    </xf>
    <xf numFmtId="0" fontId="0" fillId="2" borderId="3" xfId="0" applyFill="1" applyBorder="1" applyAlignment="1">
      <alignment/>
    </xf>
    <xf numFmtId="0" fontId="0" fillId="2" borderId="5" xfId="0" applyFill="1" applyBorder="1" applyAlignment="1">
      <alignment/>
    </xf>
    <xf numFmtId="49" fontId="5" fillId="2" borderId="0" xfId="0" applyNumberFormat="1" applyFont="1" applyFill="1" applyBorder="1" applyAlignment="1">
      <alignment horizontal="right"/>
    </xf>
    <xf numFmtId="0" fontId="5" fillId="2" borderId="0" xfId="0" applyFont="1" applyFill="1" applyBorder="1" applyAlignment="1">
      <alignment horizontal="right"/>
    </xf>
    <xf numFmtId="0" fontId="5" fillId="2" borderId="0" xfId="0" applyFont="1" applyFill="1" applyBorder="1" applyAlignment="1">
      <alignment/>
    </xf>
    <xf numFmtId="0" fontId="0" fillId="2" borderId="15" xfId="0" applyFill="1" applyBorder="1" applyAlignment="1">
      <alignment/>
    </xf>
    <xf numFmtId="0" fontId="0" fillId="2" borderId="16" xfId="0" applyFill="1" applyBorder="1" applyAlignment="1">
      <alignment/>
    </xf>
    <xf numFmtId="0" fontId="0" fillId="2" borderId="17" xfId="0" applyFill="1" applyBorder="1" applyAlignment="1">
      <alignment/>
    </xf>
    <xf numFmtId="49" fontId="5" fillId="2" borderId="27" xfId="0" applyNumberFormat="1" applyFont="1" applyFill="1" applyBorder="1" applyAlignment="1">
      <alignment horizontal="right"/>
    </xf>
    <xf numFmtId="0" fontId="5" fillId="2" borderId="28" xfId="0" applyFont="1" applyFill="1" applyBorder="1" applyAlignment="1">
      <alignment horizontal="right"/>
    </xf>
    <xf numFmtId="0" fontId="5" fillId="2" borderId="29" xfId="0" applyFont="1" applyFill="1" applyBorder="1" applyAlignment="1">
      <alignment/>
    </xf>
    <xf numFmtId="0" fontId="0" fillId="3" borderId="27" xfId="0" applyFill="1" applyBorder="1" applyAlignment="1">
      <alignment/>
    </xf>
    <xf numFmtId="0" fontId="0" fillId="3" borderId="28" xfId="0" applyFill="1" applyBorder="1" applyAlignment="1">
      <alignment/>
    </xf>
    <xf numFmtId="0" fontId="0" fillId="3" borderId="26" xfId="0" applyFill="1" applyBorder="1" applyAlignment="1">
      <alignment/>
    </xf>
    <xf numFmtId="49" fontId="0" fillId="3" borderId="28" xfId="0" applyNumberFormat="1" applyFill="1" applyBorder="1" applyAlignment="1" quotePrefix="1">
      <alignment/>
    </xf>
    <xf numFmtId="0" fontId="0" fillId="3" borderId="28" xfId="0" applyFill="1" applyBorder="1" applyAlignment="1" quotePrefix="1">
      <alignment/>
    </xf>
    <xf numFmtId="0" fontId="0" fillId="3" borderId="29" xfId="0" applyFill="1" applyBorder="1" applyAlignment="1">
      <alignment/>
    </xf>
    <xf numFmtId="0" fontId="0" fillId="10" borderId="39" xfId="0" applyFill="1" applyBorder="1" applyAlignment="1">
      <alignment/>
    </xf>
    <xf numFmtId="0" fontId="0" fillId="10" borderId="40" xfId="0" applyFill="1" applyBorder="1" applyAlignment="1">
      <alignment/>
    </xf>
    <xf numFmtId="49" fontId="5" fillId="2" borderId="28" xfId="0" applyNumberFormat="1" applyFont="1" applyFill="1" applyBorder="1" applyAlignment="1">
      <alignment horizontal="center"/>
    </xf>
    <xf numFmtId="0" fontId="0" fillId="0" borderId="5" xfId="0" applyBorder="1" applyAlignment="1">
      <alignment/>
    </xf>
    <xf numFmtId="49" fontId="0" fillId="0" borderId="47" xfId="0" applyNumberFormat="1" applyBorder="1" applyAlignment="1" quotePrefix="1">
      <alignment/>
    </xf>
    <xf numFmtId="49" fontId="0" fillId="0" borderId="4" xfId="0" applyNumberFormat="1" applyBorder="1" applyAlignment="1" quotePrefix="1">
      <alignment/>
    </xf>
    <xf numFmtId="0" fontId="0" fillId="0" borderId="8" xfId="0" applyBorder="1" applyAlignment="1">
      <alignment/>
    </xf>
    <xf numFmtId="0" fontId="0" fillId="3" borderId="9" xfId="0" applyFill="1" applyBorder="1" applyAlignment="1">
      <alignment/>
    </xf>
    <xf numFmtId="49" fontId="0" fillId="0" borderId="42" xfId="0" applyNumberFormat="1" applyBorder="1" applyAlignment="1" quotePrefix="1">
      <alignment/>
    </xf>
    <xf numFmtId="49" fontId="0" fillId="0" borderId="33" xfId="0" applyNumberFormat="1" applyBorder="1" applyAlignment="1" quotePrefix="1">
      <alignment/>
    </xf>
    <xf numFmtId="0" fontId="0" fillId="3" borderId="10" xfId="0" applyFill="1" applyBorder="1" applyAlignment="1">
      <alignment/>
    </xf>
    <xf numFmtId="49" fontId="0" fillId="0" borderId="7" xfId="0" applyNumberFormat="1" applyBorder="1" applyAlignment="1" quotePrefix="1">
      <alignment/>
    </xf>
    <xf numFmtId="49" fontId="0" fillId="0" borderId="2" xfId="0" applyNumberFormat="1" applyBorder="1" applyAlignment="1" quotePrefix="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49" fontId="0" fillId="0" borderId="43" xfId="0" applyNumberFormat="1" applyBorder="1" applyAlignment="1" quotePrefix="1">
      <alignment/>
    </xf>
    <xf numFmtId="49" fontId="0" fillId="0" borderId="15" xfId="0" applyNumberFormat="1" applyBorder="1" applyAlignment="1" quotePrefix="1">
      <alignment/>
    </xf>
    <xf numFmtId="0" fontId="0" fillId="3" borderId="16" xfId="0" applyFill="1" applyBorder="1" applyAlignment="1">
      <alignment/>
    </xf>
    <xf numFmtId="0" fontId="0" fillId="6" borderId="18" xfId="0" applyFill="1" applyBorder="1" applyAlignment="1">
      <alignment/>
    </xf>
    <xf numFmtId="49" fontId="0" fillId="0" borderId="12" xfId="0" applyNumberFormat="1" applyBorder="1" applyAlignment="1" quotePrefix="1">
      <alignment/>
    </xf>
    <xf numFmtId="49" fontId="0" fillId="0" borderId="31" xfId="0" applyNumberFormat="1" applyBorder="1" applyAlignment="1" quotePrefix="1">
      <alignment/>
    </xf>
    <xf numFmtId="0" fontId="0" fillId="3" borderId="20" xfId="0" applyFill="1" applyBorder="1" applyAlignment="1">
      <alignment/>
    </xf>
    <xf numFmtId="49" fontId="0" fillId="0" borderId="35" xfId="0" applyNumberFormat="1" applyBorder="1" applyAlignment="1" quotePrefix="1">
      <alignment/>
    </xf>
    <xf numFmtId="49" fontId="0" fillId="0" borderId="19" xfId="0" applyNumberFormat="1" applyBorder="1" applyAlignment="1" quotePrefix="1">
      <alignment/>
    </xf>
    <xf numFmtId="49" fontId="0" fillId="0" borderId="21" xfId="0" applyNumberFormat="1" applyBorder="1" applyAlignment="1" quotePrefix="1">
      <alignment/>
    </xf>
    <xf numFmtId="49" fontId="0" fillId="0" borderId="23" xfId="0" applyNumberFormat="1" applyBorder="1" applyAlignment="1" quotePrefix="1">
      <alignment/>
    </xf>
    <xf numFmtId="0" fontId="0" fillId="6" borderId="24" xfId="0" applyFill="1" applyBorder="1" applyAlignment="1">
      <alignment/>
    </xf>
    <xf numFmtId="164" fontId="5" fillId="0" borderId="0" xfId="0" applyNumberFormat="1" applyFont="1" applyAlignment="1">
      <alignment/>
    </xf>
    <xf numFmtId="164" fontId="5" fillId="2" borderId="0" xfId="0" applyNumberFormat="1" applyFont="1" applyFill="1" applyAlignment="1">
      <alignment/>
    </xf>
    <xf numFmtId="164" fontId="5" fillId="6" borderId="33" xfId="0" applyNumberFormat="1" applyFont="1" applyFill="1" applyBorder="1" applyAlignment="1">
      <alignment/>
    </xf>
    <xf numFmtId="164" fontId="5" fillId="6" borderId="34" xfId="0" applyNumberFormat="1" applyFont="1" applyFill="1" applyBorder="1" applyAlignment="1">
      <alignment/>
    </xf>
    <xf numFmtId="164" fontId="5" fillId="6" borderId="37" xfId="0" applyNumberFormat="1" applyFont="1" applyFill="1" applyBorder="1" applyAlignment="1">
      <alignment/>
    </xf>
    <xf numFmtId="164" fontId="5" fillId="3" borderId="47" xfId="0" applyNumberFormat="1" applyFont="1" applyFill="1" applyBorder="1" applyAlignment="1">
      <alignment horizontal="center"/>
    </xf>
    <xf numFmtId="164" fontId="5" fillId="3" borderId="25" xfId="0" applyNumberFormat="1" applyFont="1" applyFill="1" applyBorder="1" applyAlignment="1">
      <alignment/>
    </xf>
    <xf numFmtId="0" fontId="5" fillId="3" borderId="16" xfId="0" applyNumberFormat="1" applyFont="1" applyFill="1" applyBorder="1" applyAlignment="1">
      <alignment/>
    </xf>
    <xf numFmtId="0" fontId="5" fillId="3" borderId="28" xfId="0" applyFont="1" applyFill="1" applyBorder="1" applyAlignment="1">
      <alignment/>
    </xf>
    <xf numFmtId="49" fontId="0" fillId="3" borderId="48" xfId="0" applyNumberFormat="1" applyFill="1" applyBorder="1" applyAlignment="1">
      <alignment/>
    </xf>
    <xf numFmtId="49" fontId="0" fillId="2" borderId="0" xfId="0" applyNumberFormat="1" applyFill="1" applyBorder="1" applyAlignment="1">
      <alignment/>
    </xf>
    <xf numFmtId="0" fontId="0" fillId="2" borderId="0" xfId="0" applyFill="1" applyAlignment="1">
      <alignment wrapText="1"/>
    </xf>
    <xf numFmtId="49" fontId="0" fillId="0" borderId="49" xfId="0" applyNumberFormat="1" applyBorder="1" applyAlignment="1">
      <alignment/>
    </xf>
    <xf numFmtId="49" fontId="0" fillId="0" borderId="50" xfId="0" applyNumberFormat="1" applyBorder="1" applyAlignment="1">
      <alignment/>
    </xf>
    <xf numFmtId="49" fontId="0" fillId="0" borderId="50" xfId="0" applyNumberFormat="1" applyBorder="1" applyAlignment="1" quotePrefix="1">
      <alignment/>
    </xf>
    <xf numFmtId="49" fontId="0" fillId="0" borderId="51" xfId="0" applyNumberFormat="1" applyBorder="1" applyAlignment="1" quotePrefix="1">
      <alignment/>
    </xf>
    <xf numFmtId="49" fontId="0" fillId="0" borderId="52" xfId="0" applyNumberFormat="1" applyBorder="1" applyAlignment="1" quotePrefix="1">
      <alignment/>
    </xf>
    <xf numFmtId="0" fontId="0" fillId="3" borderId="2" xfId="0" applyFill="1" applyBorder="1" applyAlignment="1">
      <alignment/>
    </xf>
    <xf numFmtId="0" fontId="0" fillId="3" borderId="15" xfId="0" applyFill="1" applyBorder="1" applyAlignment="1">
      <alignment/>
    </xf>
    <xf numFmtId="164" fontId="5" fillId="3" borderId="51" xfId="19" applyNumberFormat="1" applyFont="1" applyFill="1" applyBorder="1" applyAlignment="1">
      <alignment horizontal="center"/>
      <protection/>
    </xf>
    <xf numFmtId="49" fontId="0" fillId="0" borderId="50" xfId="19" applyNumberFormat="1" applyBorder="1" quotePrefix="1">
      <alignment/>
      <protection/>
    </xf>
    <xf numFmtId="49" fontId="0" fillId="0" borderId="51" xfId="19" applyNumberFormat="1" applyBorder="1" quotePrefix="1">
      <alignment/>
      <protection/>
    </xf>
    <xf numFmtId="49" fontId="0" fillId="0" borderId="52" xfId="19" applyNumberFormat="1" applyBorder="1" quotePrefix="1">
      <alignment/>
      <protection/>
    </xf>
    <xf numFmtId="164" fontId="5" fillId="3" borderId="52" xfId="19" applyNumberFormat="1" applyFont="1" applyFill="1" applyBorder="1" applyAlignment="1">
      <alignment horizontal="center"/>
      <protection/>
    </xf>
    <xf numFmtId="0" fontId="0" fillId="3" borderId="43" xfId="19" applyFill="1" applyBorder="1">
      <alignment/>
      <protection/>
    </xf>
    <xf numFmtId="0" fontId="0" fillId="3" borderId="12" xfId="19" applyFill="1" applyBorder="1">
      <alignment/>
      <protection/>
    </xf>
    <xf numFmtId="0" fontId="0" fillId="6" borderId="49" xfId="19" applyFill="1" applyBorder="1">
      <alignment/>
      <protection/>
    </xf>
    <xf numFmtId="0" fontId="0" fillId="3" borderId="53" xfId="19" applyFill="1" applyBorder="1">
      <alignment/>
      <protection/>
    </xf>
    <xf numFmtId="0" fontId="0" fillId="3" borderId="50" xfId="19" applyFill="1" applyBorder="1">
      <alignment/>
      <protection/>
    </xf>
    <xf numFmtId="0" fontId="0" fillId="3" borderId="52" xfId="19" applyFill="1" applyBorder="1">
      <alignment/>
      <protection/>
    </xf>
    <xf numFmtId="0" fontId="0" fillId="0" borderId="49" xfId="19" applyBorder="1">
      <alignment/>
      <protection/>
    </xf>
    <xf numFmtId="0" fontId="0" fillId="0" borderId="53" xfId="19" applyBorder="1">
      <alignment/>
      <protection/>
    </xf>
    <xf numFmtId="0" fontId="0" fillId="0" borderId="50" xfId="19" applyBorder="1">
      <alignment/>
      <protection/>
    </xf>
    <xf numFmtId="0" fontId="0" fillId="0" borderId="52" xfId="19" applyBorder="1">
      <alignment/>
      <protection/>
    </xf>
    <xf numFmtId="49" fontId="0" fillId="0" borderId="23" xfId="19" applyNumberFormat="1" applyBorder="1">
      <alignment/>
      <protection/>
    </xf>
    <xf numFmtId="49" fontId="0" fillId="0" borderId="21" xfId="19" applyNumberFormat="1" applyBorder="1">
      <alignment/>
      <protection/>
    </xf>
    <xf numFmtId="49" fontId="0" fillId="0" borderId="19" xfId="19" applyNumberFormat="1" applyBorder="1">
      <alignment/>
      <protection/>
    </xf>
    <xf numFmtId="49" fontId="0" fillId="0" borderId="12" xfId="19" applyNumberFormat="1" applyBorder="1">
      <alignment/>
      <protection/>
    </xf>
    <xf numFmtId="165" fontId="0" fillId="0" borderId="36" xfId="19" applyNumberFormat="1" applyBorder="1">
      <alignment/>
      <protection/>
    </xf>
    <xf numFmtId="165" fontId="0" fillId="0" borderId="14" xfId="19" applyNumberFormat="1" applyBorder="1">
      <alignment/>
      <protection/>
    </xf>
    <xf numFmtId="165" fontId="0" fillId="0" borderId="13" xfId="19" applyNumberFormat="1" applyBorder="1">
      <alignment/>
      <protection/>
    </xf>
    <xf numFmtId="165" fontId="0" fillId="0" borderId="1" xfId="19" applyNumberFormat="1" applyBorder="1" applyAlignment="1">
      <alignment horizontal="left"/>
      <protection/>
    </xf>
    <xf numFmtId="165" fontId="0" fillId="0" borderId="25" xfId="19" applyNumberFormat="1" applyBorder="1">
      <alignment/>
      <protection/>
    </xf>
    <xf numFmtId="165" fontId="0" fillId="0" borderId="5" xfId="19" applyNumberFormat="1" applyBorder="1">
      <alignment/>
      <protection/>
    </xf>
    <xf numFmtId="165" fontId="0" fillId="0" borderId="3" xfId="19" applyNumberFormat="1" applyBorder="1">
      <alignment/>
      <protection/>
    </xf>
    <xf numFmtId="165" fontId="0" fillId="0" borderId="4" xfId="19" applyNumberFormat="1" applyBorder="1">
      <alignment/>
      <protection/>
    </xf>
    <xf numFmtId="0" fontId="0" fillId="0" borderId="54" xfId="0" applyFill="1" applyBorder="1" applyAlignment="1">
      <alignment/>
    </xf>
    <xf numFmtId="0" fontId="0" fillId="6" borderId="18" xfId="19" applyFill="1" applyBorder="1" applyAlignment="1">
      <alignment horizontal="center"/>
      <protection/>
    </xf>
    <xf numFmtId="0" fontId="0" fillId="6" borderId="10" xfId="19" applyFill="1" applyBorder="1" applyAlignment="1">
      <alignment horizontal="center"/>
      <protection/>
    </xf>
    <xf numFmtId="0" fontId="0" fillId="2" borderId="0" xfId="19" applyFill="1" applyAlignment="1">
      <alignment horizontal="center" wrapText="1"/>
      <protection/>
    </xf>
    <xf numFmtId="0" fontId="0" fillId="2" borderId="0" xfId="19" applyNumberFormat="1" applyFill="1" applyAlignment="1">
      <alignment horizontal="center" wrapText="1" shrinkToFit="1"/>
      <protection/>
    </xf>
    <xf numFmtId="1" fontId="5" fillId="3" borderId="32" xfId="19" applyNumberFormat="1" applyFont="1" applyFill="1" applyBorder="1" applyAlignment="1">
      <alignment horizontal="center"/>
      <protection/>
    </xf>
    <xf numFmtId="1" fontId="5" fillId="3" borderId="15" xfId="19" applyNumberFormat="1" applyFont="1" applyFill="1" applyBorder="1" applyAlignment="1">
      <alignment horizontal="center"/>
      <protection/>
    </xf>
    <xf numFmtId="1" fontId="5" fillId="3" borderId="17" xfId="19" applyNumberFormat="1" applyFont="1" applyFill="1" applyBorder="1" applyAlignment="1">
      <alignment horizontal="center"/>
      <protection/>
    </xf>
    <xf numFmtId="49" fontId="5" fillId="2" borderId="29" xfId="19" applyNumberFormat="1" applyFont="1" applyFill="1" applyBorder="1" applyAlignment="1">
      <alignment horizontal="center"/>
      <protection/>
    </xf>
    <xf numFmtId="49" fontId="5" fillId="2" borderId="28" xfId="19" applyNumberFormat="1" applyFont="1" applyFill="1" applyBorder="1" applyAlignment="1">
      <alignment horizontal="center"/>
      <protection/>
    </xf>
    <xf numFmtId="49" fontId="5" fillId="2" borderId="27" xfId="19" applyNumberFormat="1" applyFont="1" applyFill="1" applyBorder="1" applyAlignment="1">
      <alignment horizontal="center"/>
      <protection/>
    </xf>
    <xf numFmtId="0" fontId="5" fillId="2" borderId="29" xfId="19" applyFont="1" applyFill="1" applyBorder="1" applyAlignment="1">
      <alignment horizontal="left"/>
      <protection/>
    </xf>
    <xf numFmtId="0" fontId="5" fillId="2" borderId="28" xfId="19" applyFont="1" applyFill="1" applyBorder="1" applyAlignment="1">
      <alignment horizontal="left"/>
      <protection/>
    </xf>
    <xf numFmtId="0" fontId="5" fillId="2" borderId="27" xfId="19" applyFont="1" applyFill="1" applyBorder="1" applyAlignment="1">
      <alignment horizontal="left"/>
      <protection/>
    </xf>
    <xf numFmtId="0" fontId="5" fillId="3" borderId="46" xfId="19" applyFont="1" applyFill="1" applyBorder="1" applyAlignment="1">
      <alignment horizontal="center"/>
      <protection/>
    </xf>
    <xf numFmtId="0" fontId="5" fillId="3" borderId="45" xfId="19" applyFont="1" applyFill="1" applyBorder="1" applyAlignment="1">
      <alignment horizontal="center"/>
      <protection/>
    </xf>
    <xf numFmtId="0" fontId="5" fillId="3" borderId="44" xfId="19" applyFont="1" applyFill="1" applyBorder="1" applyAlignment="1">
      <alignment horizontal="center"/>
      <protection/>
    </xf>
    <xf numFmtId="0" fontId="5" fillId="3" borderId="17" xfId="19" applyFont="1" applyFill="1" applyBorder="1" applyAlignment="1">
      <alignment horizontal="center"/>
      <protection/>
    </xf>
    <xf numFmtId="0" fontId="5" fillId="3" borderId="15" xfId="19" applyFont="1" applyFill="1" applyBorder="1" applyAlignment="1">
      <alignment horizontal="center"/>
      <protection/>
    </xf>
    <xf numFmtId="0" fontId="5" fillId="3" borderId="32" xfId="19" applyFont="1" applyFill="1" applyBorder="1" applyAlignment="1">
      <alignment horizontal="center"/>
      <protection/>
    </xf>
    <xf numFmtId="0" fontId="5" fillId="2" borderId="46" xfId="19" applyFont="1" applyFill="1" applyBorder="1" applyAlignment="1">
      <alignment horizontal="center" vertical="center" wrapText="1"/>
      <protection/>
    </xf>
    <xf numFmtId="0" fontId="5" fillId="2" borderId="44" xfId="19" applyFont="1" applyFill="1" applyBorder="1" applyAlignment="1">
      <alignment horizontal="center" vertical="center" wrapText="1"/>
      <protection/>
    </xf>
    <xf numFmtId="0" fontId="5" fillId="2" borderId="55" xfId="19" applyFont="1" applyFill="1" applyBorder="1" applyAlignment="1">
      <alignment horizontal="center" vertical="center" wrapText="1"/>
      <protection/>
    </xf>
    <xf numFmtId="0" fontId="5" fillId="2" borderId="56" xfId="19" applyFont="1" applyFill="1" applyBorder="1" applyAlignment="1">
      <alignment horizontal="center" vertical="center" wrapText="1"/>
      <protection/>
    </xf>
    <xf numFmtId="1" fontId="5" fillId="3" borderId="17" xfId="0" applyNumberFormat="1" applyFont="1" applyFill="1" applyBorder="1" applyAlignment="1">
      <alignment horizontal="center"/>
    </xf>
    <xf numFmtId="1" fontId="5" fillId="3" borderId="15" xfId="0" applyNumberFormat="1" applyFont="1" applyFill="1" applyBorder="1" applyAlignment="1">
      <alignment horizontal="center"/>
    </xf>
    <xf numFmtId="49" fontId="5" fillId="2" borderId="29" xfId="0" applyNumberFormat="1" applyFont="1" applyFill="1" applyBorder="1" applyAlignment="1">
      <alignment horizontal="center"/>
    </xf>
    <xf numFmtId="49" fontId="5" fillId="2" borderId="28" xfId="0" applyNumberFormat="1" applyFont="1" applyFill="1" applyBorder="1" applyAlignment="1">
      <alignment horizontal="center"/>
    </xf>
    <xf numFmtId="49" fontId="5" fillId="2" borderId="27" xfId="0" applyNumberFormat="1" applyFont="1" applyFill="1" applyBorder="1" applyAlignment="1">
      <alignment horizontal="center"/>
    </xf>
    <xf numFmtId="1" fontId="5" fillId="3" borderId="32" xfId="0" applyNumberFormat="1" applyFont="1" applyFill="1" applyBorder="1" applyAlignment="1">
      <alignment horizontal="center"/>
    </xf>
    <xf numFmtId="0" fontId="5" fillId="2" borderId="29" xfId="0" applyFont="1" applyFill="1" applyBorder="1" applyAlignment="1">
      <alignment horizontal="center"/>
    </xf>
    <xf numFmtId="0" fontId="5" fillId="2" borderId="28" xfId="0" applyFont="1" applyFill="1" applyBorder="1" applyAlignment="1">
      <alignment horizontal="center"/>
    </xf>
    <xf numFmtId="0" fontId="5" fillId="2" borderId="27" xfId="0" applyFont="1" applyFill="1" applyBorder="1" applyAlignment="1">
      <alignment horizontal="center"/>
    </xf>
    <xf numFmtId="0" fontId="5" fillId="2" borderId="4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4" borderId="29" xfId="0" applyFont="1" applyFill="1" applyBorder="1" applyAlignment="1" quotePrefix="1">
      <alignment horizontal="center"/>
    </xf>
    <xf numFmtId="0" fontId="5" fillId="4" borderId="28" xfId="0" applyFont="1" applyFill="1" applyBorder="1" applyAlignment="1" quotePrefix="1">
      <alignment horizontal="center"/>
    </xf>
    <xf numFmtId="0" fontId="5" fillId="4" borderId="27" xfId="0" applyFont="1" applyFill="1" applyBorder="1" applyAlignment="1" quotePrefix="1">
      <alignment horizontal="center"/>
    </xf>
    <xf numFmtId="0" fontId="5" fillId="11" borderId="29" xfId="0" applyFont="1" applyFill="1" applyBorder="1" applyAlignment="1" quotePrefix="1">
      <alignment horizontal="center"/>
    </xf>
    <xf numFmtId="0" fontId="5" fillId="11" borderId="28" xfId="0" applyFont="1" applyFill="1" applyBorder="1" applyAlignment="1" quotePrefix="1">
      <alignment horizontal="center"/>
    </xf>
    <xf numFmtId="0" fontId="5" fillId="11" borderId="27" xfId="0" applyFont="1" applyFill="1" applyBorder="1" applyAlignment="1" quotePrefix="1">
      <alignment horizontal="center"/>
    </xf>
    <xf numFmtId="0" fontId="0" fillId="2" borderId="0" xfId="0" applyFill="1" applyAlignment="1">
      <alignment horizontal="center" wrapText="1"/>
    </xf>
    <xf numFmtId="0" fontId="0" fillId="2" borderId="0" xfId="0" applyNumberFormat="1" applyFill="1" applyAlignment="1">
      <alignment horizontal="center" wrapText="1" shrinkToFit="1"/>
    </xf>
    <xf numFmtId="0" fontId="6" fillId="2" borderId="26" xfId="0" applyFont="1" applyFill="1" applyBorder="1" applyAlignment="1">
      <alignment horizontal="center"/>
    </xf>
  </cellXfs>
  <cellStyles count="8">
    <cellStyle name="Normal" xfId="0"/>
    <cellStyle name="Comma" xfId="15"/>
    <cellStyle name="Comma [0]" xfId="16"/>
    <cellStyle name="Currency" xfId="17"/>
    <cellStyle name="Currency [0]" xfId="18"/>
    <cellStyle name="Normal 2" xfId="19"/>
    <cellStyle name="Normal 3" xfId="20"/>
    <cellStyle name="Percent" xfId="21"/>
  </cellStyles>
  <dxfs count="8">
    <dxf>
      <fill>
        <patternFill>
          <bgColor rgb="FFDD0806"/>
        </patternFill>
      </fill>
      <border/>
    </dxf>
    <dxf>
      <fill>
        <patternFill>
          <bgColor rgb="FFFCF305"/>
        </patternFill>
      </fill>
      <border/>
    </dxf>
    <dxf>
      <fill>
        <patternFill>
          <bgColor rgb="FFFFCC00"/>
        </patternFill>
      </fill>
      <border/>
    </dxf>
    <dxf>
      <fill>
        <patternFill>
          <bgColor rgb="FF1FB714"/>
        </patternFill>
      </fill>
      <border/>
    </dxf>
    <dxf>
      <fill>
        <patternFill>
          <bgColor rgb="FFCCFFCC"/>
        </patternFill>
      </fill>
      <border/>
    </dxf>
    <dxf>
      <fill>
        <patternFill>
          <bgColor rgb="FFFF9900"/>
        </patternFill>
      </fill>
      <border/>
    </dxf>
    <dxf>
      <fill>
        <patternFill>
          <bgColor rgb="FFFFCC99"/>
        </patternFill>
      </fill>
      <border/>
    </dxf>
    <dxf>
      <fill>
        <patternFill>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Arial"/>
                <a:ea typeface="Arial"/>
                <a:cs typeface="Arial"/>
              </a:rPr>
              <a:t>IVRS3606 Phase 2:  Body Weight Means By Treatment Group 
</a:t>
            </a:r>
            <a:r>
              <a:rPr lang="en-US" cap="none" sz="1150" b="1" i="0" u="none" baseline="0">
                <a:solidFill>
                  <a:srgbClr val="000000"/>
                </a:solidFill>
                <a:latin typeface="Arial"/>
                <a:ea typeface="Arial"/>
                <a:cs typeface="Arial"/>
              </a:rPr>
              <a:t>(Error Bars = SEM)</a:t>
            </a:r>
          </a:p>
        </c:rich>
      </c:tx>
      <c:layout>
        <c:manualLayout>
          <c:xMode val="factor"/>
          <c:yMode val="factor"/>
          <c:x val="-0.03125"/>
          <c:y val="-0.00875"/>
        </c:manualLayout>
      </c:layout>
      <c:spPr>
        <a:noFill/>
        <a:ln w="3175">
          <a:noFill/>
        </a:ln>
      </c:spPr>
    </c:title>
    <c:plotArea>
      <c:layout>
        <c:manualLayout>
          <c:xMode val="edge"/>
          <c:yMode val="edge"/>
          <c:x val="0.0365"/>
          <c:y val="0.18175"/>
          <c:w val="0.89675"/>
          <c:h val="0.80975"/>
        </c:manualLayout>
      </c:layout>
      <c:lineChart>
        <c:grouping val="standard"/>
        <c:varyColors val="0"/>
        <c:ser>
          <c:idx val="0"/>
          <c:order val="0"/>
          <c:tx>
            <c:strRef>
              <c:f>BodyWeightsGroups!$A$55</c:f>
              <c:strCache>
                <c:ptCount val="1"/>
                <c:pt idx="0">
                  <c:v>Group 1 - Vehicle</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errBars>
            <c:errDir val="y"/>
            <c:errBarType val="both"/>
            <c:errValType val="cust"/>
            <c:plus>
              <c:numRef>
                <c:f>BodyWeightsGroups!$F$57:$DK$57</c:f>
                <c:numCache>
                  <c:ptCount val="15"/>
                  <c:pt idx="0">
                    <c:v>1.000881308076585</c:v>
                  </c:pt>
                  <c:pt idx="1">
                    <c:v>0.9109943546947414</c:v>
                  </c:pt>
                  <c:pt idx="2">
                    <c:v>0.9384637903053827</c:v>
                  </c:pt>
                  <c:pt idx="3">
                    <c:v>0.9226200076799814</c:v>
                  </c:pt>
                  <c:pt idx="4">
                    <c:v>0.9003843425369631</c:v>
                  </c:pt>
                  <c:pt idx="5">
                    <c:v>0.8361796628544655</c:v>
                  </c:pt>
                  <c:pt idx="6">
                    <c:v>0.8196253499530721</c:v>
                  </c:pt>
                  <c:pt idx="7">
                    <c:v>0.8310385069297448</c:v>
                  </c:pt>
                  <c:pt idx="8">
                    <c:v>0.7976388146093402</c:v>
                  </c:pt>
                  <c:pt idx="9">
                    <c:v>0.7850017060946072</c:v>
                  </c:pt>
                  <c:pt idx="10">
                    <c:v>0.7473614300609951</c:v>
                  </c:pt>
                  <c:pt idx="11">
                    <c:v>0.7752879649339082</c:v>
                  </c:pt>
                  <c:pt idx="12">
                    <c:v>0.7619875327063803</c:v>
                  </c:pt>
                  <c:pt idx="13">
                    <c:v>0.7922475938745649</c:v>
                  </c:pt>
                  <c:pt idx="14">
                    <c:v>0.8119091258086379</c:v>
                  </c:pt>
                </c:numCache>
              </c:numRef>
            </c:plus>
            <c:minus>
              <c:numRef>
                <c:f>BodyWeightsGroups!$F$57:$DK$57</c:f>
                <c:numCache>
                  <c:ptCount val="15"/>
                  <c:pt idx="0">
                    <c:v>1.000881308076585</c:v>
                  </c:pt>
                  <c:pt idx="1">
                    <c:v>0.9109943546947414</c:v>
                  </c:pt>
                  <c:pt idx="2">
                    <c:v>0.9384637903053827</c:v>
                  </c:pt>
                  <c:pt idx="3">
                    <c:v>0.9226200076799814</c:v>
                  </c:pt>
                  <c:pt idx="4">
                    <c:v>0.9003843425369631</c:v>
                  </c:pt>
                  <c:pt idx="5">
                    <c:v>0.8361796628544655</c:v>
                  </c:pt>
                  <c:pt idx="6">
                    <c:v>0.8196253499530721</c:v>
                  </c:pt>
                  <c:pt idx="7">
                    <c:v>0.8310385069297448</c:v>
                  </c:pt>
                  <c:pt idx="8">
                    <c:v>0.7976388146093402</c:v>
                  </c:pt>
                  <c:pt idx="9">
                    <c:v>0.7850017060946072</c:v>
                  </c:pt>
                  <c:pt idx="10">
                    <c:v>0.7473614300609951</c:v>
                  </c:pt>
                  <c:pt idx="11">
                    <c:v>0.7752879649339082</c:v>
                  </c:pt>
                  <c:pt idx="12">
                    <c:v>0.7619875327063803</c:v>
                  </c:pt>
                  <c:pt idx="13">
                    <c:v>0.7922475938745649</c:v>
                  </c:pt>
                  <c:pt idx="14">
                    <c:v>0.8119091258086379</c:v>
                  </c:pt>
                </c:numCache>
              </c:numRef>
            </c:minus>
            <c:noEndCap val="0"/>
            <c:spPr>
              <a:ln w="12700">
                <a:solidFill>
                  <a:srgbClr val="000000"/>
                </a:solidFill>
              </a:ln>
            </c:spPr>
          </c:errBars>
          <c:cat>
            <c:numRef>
              <c:f>BodyWeightsGroups!$F$53:$DK$53</c:f>
              <c:numCache/>
            </c:numRef>
          </c:cat>
          <c:val>
            <c:numRef>
              <c:f>BodyWeightsGroups!$F$55:$DK$55</c:f>
              <c:numCache/>
            </c:numRef>
          </c:val>
          <c:smooth val="0"/>
        </c:ser>
        <c:ser>
          <c:idx val="1"/>
          <c:order val="1"/>
          <c:tx>
            <c:strRef>
              <c:f>BodyWeightsGroups!$A$67</c:f>
              <c:strCache>
                <c:ptCount val="1"/>
                <c:pt idx="0">
                  <c:v>Group 2 - Rosaglitazone</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20884"/>
              </a:solidFill>
              <a:ln>
                <a:solidFill>
                  <a:srgbClr val="F20884"/>
                </a:solidFill>
              </a:ln>
            </c:spPr>
          </c:marker>
          <c:errBars>
            <c:errDir val="y"/>
            <c:errBarType val="both"/>
            <c:errValType val="cust"/>
            <c:plus>
              <c:numRef>
                <c:f>BodyWeightsGroups!$F$69:$DK$69</c:f>
                <c:numCache>
                  <c:ptCount val="15"/>
                  <c:pt idx="0">
                    <c:v>0.7910210399946481</c:v>
                  </c:pt>
                  <c:pt idx="1">
                    <c:v>0.9015481771077352</c:v>
                  </c:pt>
                  <c:pt idx="2">
                    <c:v>0.9272151266865784</c:v>
                  </c:pt>
                  <c:pt idx="3">
                    <c:v>0.9242389772536357</c:v>
                  </c:pt>
                  <c:pt idx="4">
                    <c:v>0.9359777891428166</c:v>
                  </c:pt>
                  <c:pt idx="5">
                    <c:v>0.9882300539124405</c:v>
                  </c:pt>
                  <c:pt idx="6">
                    <c:v>1.0479003951212222</c:v>
                  </c:pt>
                  <c:pt idx="7">
                    <c:v>1.1266710944645626</c:v>
                  </c:pt>
                  <c:pt idx="8">
                    <c:v>1.1987521857002155</c:v>
                  </c:pt>
                  <c:pt idx="9">
                    <c:v>1.2024634578010687</c:v>
                  </c:pt>
                  <c:pt idx="10">
                    <c:v>1.2588732679511385</c:v>
                  </c:pt>
                  <c:pt idx="11">
                    <c:v>1.2461368876881573</c:v>
                  </c:pt>
                  <c:pt idx="12">
                    <c:v>1.2759150377958588</c:v>
                  </c:pt>
                  <c:pt idx="13">
                    <c:v>1.12392049492461</c:v>
                  </c:pt>
                  <c:pt idx="14">
                    <c:v>1.1362008541417161</c:v>
                  </c:pt>
                </c:numCache>
              </c:numRef>
            </c:plus>
            <c:minus>
              <c:numRef>
                <c:f>BodyWeightsGroups!$F$69:$DK$69</c:f>
                <c:numCache>
                  <c:ptCount val="15"/>
                  <c:pt idx="0">
                    <c:v>0.7910210399946481</c:v>
                  </c:pt>
                  <c:pt idx="1">
                    <c:v>0.9015481771077352</c:v>
                  </c:pt>
                  <c:pt idx="2">
                    <c:v>0.9272151266865784</c:v>
                  </c:pt>
                  <c:pt idx="3">
                    <c:v>0.9242389772536357</c:v>
                  </c:pt>
                  <c:pt idx="4">
                    <c:v>0.9359777891428166</c:v>
                  </c:pt>
                  <c:pt idx="5">
                    <c:v>0.9882300539124405</c:v>
                  </c:pt>
                  <c:pt idx="6">
                    <c:v>1.0479003951212222</c:v>
                  </c:pt>
                  <c:pt idx="7">
                    <c:v>1.1266710944645626</c:v>
                  </c:pt>
                  <c:pt idx="8">
                    <c:v>1.1987521857002155</c:v>
                  </c:pt>
                  <c:pt idx="9">
                    <c:v>1.2024634578010687</c:v>
                  </c:pt>
                  <c:pt idx="10">
                    <c:v>1.2588732679511385</c:v>
                  </c:pt>
                  <c:pt idx="11">
                    <c:v>1.2461368876881573</c:v>
                  </c:pt>
                  <c:pt idx="12">
                    <c:v>1.2759150377958588</c:v>
                  </c:pt>
                  <c:pt idx="13">
                    <c:v>1.12392049492461</c:v>
                  </c:pt>
                  <c:pt idx="14">
                    <c:v>1.1362008541417161</c:v>
                  </c:pt>
                </c:numCache>
              </c:numRef>
            </c:minus>
            <c:noEndCap val="0"/>
            <c:spPr>
              <a:ln w="12700">
                <a:solidFill>
                  <a:srgbClr val="000000"/>
                </a:solidFill>
              </a:ln>
            </c:spPr>
          </c:errBars>
          <c:cat>
            <c:numRef>
              <c:f>BodyWeightsGroups!$F$53:$DK$53</c:f>
              <c:numCache/>
            </c:numRef>
          </c:cat>
          <c:val>
            <c:numRef>
              <c:f>BodyWeightsGroups!$F$67:$DK$67</c:f>
              <c:numCache/>
            </c:numRef>
          </c:val>
          <c:smooth val="0"/>
        </c:ser>
        <c:marker val="1"/>
        <c:axId val="11162188"/>
        <c:axId val="33350829"/>
      </c:lineChart>
      <c:catAx>
        <c:axId val="11162188"/>
        <c:scaling>
          <c:orientation val="minMax"/>
        </c:scaling>
        <c:axPos val="b"/>
        <c:title>
          <c:tx>
            <c:rich>
              <a:bodyPr vert="horz" rot="0" anchor="ctr"/>
              <a:lstStyle/>
              <a:p>
                <a:pPr algn="ctr">
                  <a:defRPr/>
                </a:pPr>
                <a:r>
                  <a:rPr lang="en-US" cap="none" sz="1200" b="1" i="0" u="none" baseline="0">
                    <a:latin typeface="Arial"/>
                    <a:ea typeface="Arial"/>
                    <a:cs typeface="Arial"/>
                  </a:rPr>
                  <a:t>Days of Treatment</a:t>
                </a:r>
              </a:p>
            </c:rich>
          </c:tx>
          <c:layout>
            <c:manualLayout>
              <c:xMode val="factor"/>
              <c:yMode val="factor"/>
              <c:x val="-0.0182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450" b="0" i="0" u="none" baseline="0">
                <a:solidFill>
                  <a:srgbClr val="000000"/>
                </a:solidFill>
                <a:latin typeface="Arial"/>
                <a:ea typeface="Arial"/>
                <a:cs typeface="Arial"/>
              </a:defRPr>
            </a:pPr>
          </a:p>
        </c:txPr>
        <c:crossAx val="33350829"/>
        <c:crosses val="autoZero"/>
        <c:auto val="1"/>
        <c:lblOffset val="100"/>
        <c:tickLblSkip val="1"/>
        <c:noMultiLvlLbl val="0"/>
      </c:catAx>
      <c:valAx>
        <c:axId val="33350829"/>
        <c:scaling>
          <c:orientation val="minMax"/>
          <c:max val="50"/>
          <c:min val="30"/>
        </c:scaling>
        <c:axPos val="l"/>
        <c:title>
          <c:tx>
            <c:rich>
              <a:bodyPr vert="horz" rot="-5400000" anchor="ctr"/>
              <a:lstStyle/>
              <a:p>
                <a:pPr algn="ctr">
                  <a:defRPr/>
                </a:pPr>
                <a:r>
                  <a:rPr lang="en-US" cap="none" sz="1200" b="1" i="0" u="none" baseline="0">
                    <a:latin typeface="Arial"/>
                    <a:ea typeface="Arial"/>
                    <a:cs typeface="Arial"/>
                  </a:rPr>
                  <a:t>Body Weight (g)</a:t>
                </a:r>
              </a:p>
            </c:rich>
          </c:tx>
          <c:layout>
            <c:manualLayout>
              <c:xMode val="factor"/>
              <c:yMode val="factor"/>
              <c:x val="-0.0155"/>
              <c:y val="-0.00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162188"/>
        <c:crossesAt val="1"/>
        <c:crossBetween val="between"/>
        <c:dispUnits/>
      </c:valAx>
      <c:spPr>
        <a:gradFill rotWithShape="1">
          <a:gsLst>
            <a:gs pos="0">
              <a:srgbClr val="C0C0C0"/>
            </a:gs>
            <a:gs pos="100000">
              <a:srgbClr val="595959"/>
            </a:gs>
          </a:gsLst>
          <a:lin ang="5400000" scaled="1"/>
        </a:gradFill>
        <a:ln w="12700">
          <a:solidFill>
            <a:srgbClr val="808080"/>
          </a:solidFill>
        </a:ln>
      </c:spPr>
    </c:plotArea>
    <c:legend>
      <c:legendPos val="r"/>
      <c:layout>
        <c:manualLayout>
          <c:xMode val="edge"/>
          <c:yMode val="edge"/>
          <c:x val="0.64775"/>
          <c:y val="0.21875"/>
          <c:w val="0.27375"/>
          <c:h val="0.10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Arial"/>
                <a:ea typeface="Arial"/>
                <a:cs typeface="Arial"/>
              </a:rPr>
              <a:t>Percent of Baseline Body Weight By Treatment Group 
</a:t>
            </a:r>
            <a:r>
              <a:rPr lang="en-US" cap="none" sz="1150" b="1" i="0" u="none" baseline="0">
                <a:solidFill>
                  <a:srgbClr val="000000"/>
                </a:solidFill>
                <a:latin typeface="Arial"/>
                <a:ea typeface="Arial"/>
                <a:cs typeface="Arial"/>
              </a:rPr>
              <a:t>(Error Bars = SEM)</a:t>
            </a:r>
          </a:p>
        </c:rich>
      </c:tx>
      <c:layout>
        <c:manualLayout>
          <c:xMode val="factor"/>
          <c:yMode val="factor"/>
          <c:x val="-0.07425"/>
          <c:y val="-0.01325"/>
        </c:manualLayout>
      </c:layout>
      <c:spPr>
        <a:noFill/>
        <a:ln w="3175">
          <a:noFill/>
        </a:ln>
      </c:spPr>
    </c:title>
    <c:plotArea>
      <c:layout>
        <c:manualLayout>
          <c:xMode val="edge"/>
          <c:yMode val="edge"/>
          <c:x val="0.0315"/>
          <c:y val="0.20225"/>
          <c:w val="0.914"/>
          <c:h val="0.78875"/>
        </c:manualLayout>
      </c:layout>
      <c:lineChart>
        <c:grouping val="standard"/>
        <c:varyColors val="0"/>
        <c:ser>
          <c:idx val="0"/>
          <c:order val="0"/>
          <c:tx>
            <c:strRef>
              <c:f>BodyWeightsGroups!$A$55</c:f>
              <c:strCache>
                <c:ptCount val="1"/>
                <c:pt idx="0">
                  <c:v>Group 1 - Vehicle</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errBars>
            <c:errDir val="y"/>
            <c:errBarType val="both"/>
            <c:errValType val="cust"/>
            <c:plus>
              <c:numRef>
                <c:f>BodyWeightsGroups!$F$127:$DK$127</c:f>
                <c:numCache>
                  <c:ptCount val="15"/>
                  <c:pt idx="0">
                    <c:v>0</c:v>
                  </c:pt>
                  <c:pt idx="1">
                    <c:v>0.4212531188234623</c:v>
                  </c:pt>
                  <c:pt idx="2">
                    <c:v>0.2981851783256515</c:v>
                  </c:pt>
                  <c:pt idx="3">
                    <c:v>0.4112538471918665</c:v>
                  </c:pt>
                  <c:pt idx="4">
                    <c:v>0.4963919568559618</c:v>
                  </c:pt>
                  <c:pt idx="5">
                    <c:v>0.6320960032156333</c:v>
                  </c:pt>
                  <c:pt idx="6">
                    <c:v>0.7397923778296659</c:v>
                  </c:pt>
                  <c:pt idx="7">
                    <c:v>0.7967608461893733</c:v>
                  </c:pt>
                  <c:pt idx="8">
                    <c:v>1.0289658622441966</c:v>
                  </c:pt>
                  <c:pt idx="9">
                    <c:v>0.9798274180726887</c:v>
                  </c:pt>
                  <c:pt idx="10">
                    <c:v>1.2648005044339239</c:v>
                  </c:pt>
                  <c:pt idx="11">
                    <c:v>1.4668645314639697</c:v>
                  </c:pt>
                  <c:pt idx="12">
                    <c:v>1.5615781832498787</c:v>
                  </c:pt>
                  <c:pt idx="13">
                    <c:v>1.7815838940469622</c:v>
                  </c:pt>
                  <c:pt idx="14">
                    <c:v>1.972771316625418</c:v>
                  </c:pt>
                </c:numCache>
              </c:numRef>
            </c:plus>
            <c:minus>
              <c:numRef>
                <c:f>BodyWeightsGroups!$F$127:$DK$127</c:f>
                <c:numCache>
                  <c:ptCount val="15"/>
                  <c:pt idx="0">
                    <c:v>0</c:v>
                  </c:pt>
                  <c:pt idx="1">
                    <c:v>0.4212531188234623</c:v>
                  </c:pt>
                  <c:pt idx="2">
                    <c:v>0.2981851783256515</c:v>
                  </c:pt>
                  <c:pt idx="3">
                    <c:v>0.4112538471918665</c:v>
                  </c:pt>
                  <c:pt idx="4">
                    <c:v>0.4963919568559618</c:v>
                  </c:pt>
                  <c:pt idx="5">
                    <c:v>0.6320960032156333</c:v>
                  </c:pt>
                  <c:pt idx="6">
                    <c:v>0.7397923778296659</c:v>
                  </c:pt>
                  <c:pt idx="7">
                    <c:v>0.7967608461893733</c:v>
                  </c:pt>
                  <c:pt idx="8">
                    <c:v>1.0289658622441966</c:v>
                  </c:pt>
                  <c:pt idx="9">
                    <c:v>0.9798274180726887</c:v>
                  </c:pt>
                  <c:pt idx="10">
                    <c:v>1.2648005044339239</c:v>
                  </c:pt>
                  <c:pt idx="11">
                    <c:v>1.4668645314639697</c:v>
                  </c:pt>
                  <c:pt idx="12">
                    <c:v>1.5615781832498787</c:v>
                  </c:pt>
                  <c:pt idx="13">
                    <c:v>1.7815838940469622</c:v>
                  </c:pt>
                  <c:pt idx="14">
                    <c:v>1.972771316625418</c:v>
                  </c:pt>
                </c:numCache>
              </c:numRef>
            </c:minus>
            <c:noEndCap val="0"/>
            <c:spPr>
              <a:ln w="12700">
                <a:solidFill>
                  <a:srgbClr val="000000"/>
                </a:solidFill>
              </a:ln>
            </c:spPr>
          </c:errBars>
          <c:cat>
            <c:numRef>
              <c:f>BodyWeightsGroups!$F$53:$DK$53</c:f>
              <c:numCache/>
            </c:numRef>
          </c:cat>
          <c:val>
            <c:numRef>
              <c:f>BodyWeightsGroups!$F$125:$DK$125</c:f>
              <c:numCache/>
            </c:numRef>
          </c:val>
          <c:smooth val="0"/>
        </c:ser>
        <c:ser>
          <c:idx val="1"/>
          <c:order val="1"/>
          <c:tx>
            <c:strRef>
              <c:f>BodyWeightsGroups!$A$67</c:f>
              <c:strCache>
                <c:ptCount val="1"/>
                <c:pt idx="0">
                  <c:v>Group 2 - Rosaglitazone</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20884"/>
              </a:solidFill>
              <a:ln>
                <a:solidFill>
                  <a:srgbClr val="F20884"/>
                </a:solidFill>
              </a:ln>
            </c:spPr>
          </c:marker>
          <c:errBars>
            <c:errDir val="y"/>
            <c:errBarType val="both"/>
            <c:errValType val="cust"/>
            <c:plus>
              <c:numRef>
                <c:f>BodyWeightsGroups!$F$139:$DK$139</c:f>
                <c:numCache>
                  <c:ptCount val="15"/>
                  <c:pt idx="0">
                    <c:v>0</c:v>
                  </c:pt>
                  <c:pt idx="1">
                    <c:v>0.4670620303240563</c:v>
                  </c:pt>
                  <c:pt idx="2">
                    <c:v>0.5120053836615515</c:v>
                  </c:pt>
                  <c:pt idx="3">
                    <c:v>0.5098782028370599</c:v>
                  </c:pt>
                  <c:pt idx="4">
                    <c:v>0.5023062210393839</c:v>
                  </c:pt>
                  <c:pt idx="5">
                    <c:v>0.7343983150412075</c:v>
                  </c:pt>
                  <c:pt idx="6">
                    <c:v>0.8449393272258993</c:v>
                  </c:pt>
                  <c:pt idx="7">
                    <c:v>0.9620213701257425</c:v>
                  </c:pt>
                  <c:pt idx="8">
                    <c:v>1.2012748814534118</c:v>
                  </c:pt>
                  <c:pt idx="9">
                    <c:v>1.230354191014821</c:v>
                  </c:pt>
                  <c:pt idx="10">
                    <c:v>1.3502076975756203</c:v>
                  </c:pt>
                  <c:pt idx="11">
                    <c:v>1.290184686100164</c:v>
                  </c:pt>
                  <c:pt idx="12">
                    <c:v>1.3889606917060617</c:v>
                  </c:pt>
                  <c:pt idx="13">
                    <c:v>0.9068533399816762</c:v>
                  </c:pt>
                  <c:pt idx="14">
                    <c:v>0.9720536177109257</c:v>
                  </c:pt>
                </c:numCache>
              </c:numRef>
            </c:plus>
            <c:minus>
              <c:numRef>
                <c:f>BodyWeightsGroups!$F$139:$DK$139</c:f>
                <c:numCache>
                  <c:ptCount val="15"/>
                  <c:pt idx="0">
                    <c:v>0</c:v>
                  </c:pt>
                  <c:pt idx="1">
                    <c:v>0.4670620303240563</c:v>
                  </c:pt>
                  <c:pt idx="2">
                    <c:v>0.5120053836615515</c:v>
                  </c:pt>
                  <c:pt idx="3">
                    <c:v>0.5098782028370599</c:v>
                  </c:pt>
                  <c:pt idx="4">
                    <c:v>0.5023062210393839</c:v>
                  </c:pt>
                  <c:pt idx="5">
                    <c:v>0.7343983150412075</c:v>
                  </c:pt>
                  <c:pt idx="6">
                    <c:v>0.8449393272258993</c:v>
                  </c:pt>
                  <c:pt idx="7">
                    <c:v>0.9620213701257425</c:v>
                  </c:pt>
                  <c:pt idx="8">
                    <c:v>1.2012748814534118</c:v>
                  </c:pt>
                  <c:pt idx="9">
                    <c:v>1.230354191014821</c:v>
                  </c:pt>
                  <c:pt idx="10">
                    <c:v>1.3502076975756203</c:v>
                  </c:pt>
                  <c:pt idx="11">
                    <c:v>1.290184686100164</c:v>
                  </c:pt>
                  <c:pt idx="12">
                    <c:v>1.3889606917060617</c:v>
                  </c:pt>
                  <c:pt idx="13">
                    <c:v>0.9068533399816762</c:v>
                  </c:pt>
                  <c:pt idx="14">
                    <c:v>0.9720536177109257</c:v>
                  </c:pt>
                </c:numCache>
              </c:numRef>
            </c:minus>
            <c:noEndCap val="0"/>
            <c:spPr>
              <a:ln w="12700">
                <a:solidFill>
                  <a:srgbClr val="000000"/>
                </a:solidFill>
              </a:ln>
            </c:spPr>
          </c:errBars>
          <c:cat>
            <c:numRef>
              <c:f>BodyWeightsGroups!$F$53:$DK$53</c:f>
              <c:numCache/>
            </c:numRef>
          </c:cat>
          <c:val>
            <c:numRef>
              <c:f>BodyWeightsGroups!$F$137:$DK$137</c:f>
              <c:numCache/>
            </c:numRef>
          </c:val>
          <c:smooth val="0"/>
        </c:ser>
        <c:marker val="1"/>
        <c:axId val="31722006"/>
        <c:axId val="17062599"/>
      </c:lineChart>
      <c:catAx>
        <c:axId val="31722006"/>
        <c:scaling>
          <c:orientation val="minMax"/>
        </c:scaling>
        <c:axPos val="b"/>
        <c:title>
          <c:tx>
            <c:rich>
              <a:bodyPr vert="horz" rot="0" anchor="ctr"/>
              <a:lstStyle/>
              <a:p>
                <a:pPr algn="ctr">
                  <a:defRPr/>
                </a:pPr>
                <a:r>
                  <a:rPr lang="en-US" cap="none" sz="1200" b="1" i="0" u="none" baseline="0">
                    <a:latin typeface="Arial"/>
                    <a:ea typeface="Arial"/>
                    <a:cs typeface="Arial"/>
                  </a:rPr>
                  <a:t>Days of Treatment</a:t>
                </a:r>
              </a:p>
            </c:rich>
          </c:tx>
          <c:layout>
            <c:manualLayout>
              <c:xMode val="factor"/>
              <c:yMode val="factor"/>
              <c:x val="-0.01875"/>
              <c:y val="-0.001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17062599"/>
        <c:crosses val="autoZero"/>
        <c:auto val="1"/>
        <c:lblOffset val="100"/>
        <c:tickLblSkip val="1"/>
        <c:noMultiLvlLbl val="0"/>
      </c:catAx>
      <c:valAx>
        <c:axId val="17062599"/>
        <c:scaling>
          <c:orientation val="minMax"/>
          <c:min val="90"/>
        </c:scaling>
        <c:axPos val="l"/>
        <c:title>
          <c:tx>
            <c:rich>
              <a:bodyPr vert="horz" rot="-5400000" anchor="ctr"/>
              <a:lstStyle/>
              <a:p>
                <a:pPr algn="ctr">
                  <a:defRPr/>
                </a:pPr>
                <a:r>
                  <a:rPr lang="en-US" cap="none" sz="1200" b="1" i="0" u="none" baseline="0">
                    <a:latin typeface="Arial"/>
                    <a:ea typeface="Arial"/>
                    <a:cs typeface="Arial"/>
                  </a:rPr>
                  <a:t>Percent of Baseline Body Weight (%)</a:t>
                </a:r>
              </a:p>
            </c:rich>
          </c:tx>
          <c:layout>
            <c:manualLayout>
              <c:xMode val="factor"/>
              <c:yMode val="factor"/>
              <c:x val="-0.01675"/>
              <c:y val="0.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722006"/>
        <c:crossesAt val="1"/>
        <c:crossBetween val="between"/>
        <c:dispUnits/>
      </c:valAx>
      <c:spPr>
        <a:gradFill rotWithShape="1">
          <a:gsLst>
            <a:gs pos="0">
              <a:srgbClr val="C0C0C0"/>
            </a:gs>
            <a:gs pos="100000">
              <a:srgbClr val="595959"/>
            </a:gs>
          </a:gsLst>
          <a:lin ang="5400000" scaled="1"/>
        </a:gradFill>
        <a:ln w="12700">
          <a:solidFill>
            <a:srgbClr val="808080"/>
          </a:solidFill>
        </a:ln>
      </c:spPr>
    </c:plotArea>
    <c:legend>
      <c:legendPos val="r"/>
      <c:layout>
        <c:manualLayout>
          <c:xMode val="edge"/>
          <c:yMode val="edge"/>
          <c:x val="0.65275"/>
          <c:y val="0.7965"/>
          <c:w val="0.273"/>
          <c:h val="0.08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Arial"/>
                <a:ea typeface="Arial"/>
                <a:cs typeface="Arial"/>
              </a:rPr>
              <a:t>Blood Glucose Means By Treatment Group 
</a:t>
            </a:r>
            <a:r>
              <a:rPr lang="en-US" cap="none" sz="1150" b="1" i="0" u="none" baseline="0">
                <a:solidFill>
                  <a:srgbClr val="000000"/>
                </a:solidFill>
                <a:latin typeface="Arial"/>
                <a:ea typeface="Arial"/>
                <a:cs typeface="Arial"/>
              </a:rPr>
              <a:t>(Error Bars = SEM)</a:t>
            </a:r>
          </a:p>
        </c:rich>
      </c:tx>
      <c:layout>
        <c:manualLayout>
          <c:xMode val="factor"/>
          <c:yMode val="factor"/>
          <c:x val="-0.02025"/>
          <c:y val="-0.0195"/>
        </c:manualLayout>
      </c:layout>
      <c:spPr>
        <a:noFill/>
        <a:ln w="3175">
          <a:noFill/>
        </a:ln>
      </c:spPr>
    </c:title>
    <c:plotArea>
      <c:layout>
        <c:manualLayout>
          <c:xMode val="edge"/>
          <c:yMode val="edge"/>
          <c:x val="0.049"/>
          <c:y val="0.19625"/>
          <c:w val="0.88875"/>
          <c:h val="0.77625"/>
        </c:manualLayout>
      </c:layout>
      <c:lineChart>
        <c:grouping val="standard"/>
        <c:varyColors val="0"/>
        <c:ser>
          <c:idx val="0"/>
          <c:order val="0"/>
          <c:tx>
            <c:strRef>
              <c:f>BloodGlucoseGroups!$A$157</c:f>
              <c:strCache>
                <c:ptCount val="1"/>
                <c:pt idx="0">
                  <c:v>Group 1 - Vehicle</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errBars>
            <c:errDir val="y"/>
            <c:errBarType val="both"/>
            <c:errValType val="cust"/>
            <c:plus>
              <c:numRef>
                <c:f>BloodGlucoseGroups!$F$159:$DK$159</c:f>
                <c:numCache>
                  <c:ptCount val="16"/>
                  <c:pt idx="0">
                    <c:v>47.10496312513585</c:v>
                  </c:pt>
                  <c:pt idx="1">
                    <c:v>44.253909230065275</c:v>
                  </c:pt>
                  <c:pt idx="2">
                    <c:v>51.53325469331151</c:v>
                  </c:pt>
                  <c:pt idx="3">
                    <c:v>41.88736491217506</c:v>
                  </c:pt>
                  <c:pt idx="4">
                    <c:v>44.06113853013139</c:v>
                  </c:pt>
                  <c:pt idx="5">
                    <c:v>40.47706581686545</c:v>
                  </c:pt>
                  <c:pt idx="6">
                    <c:v>45.07114911052143</c:v>
                  </c:pt>
                  <c:pt idx="7">
                    <c:v>49.09538820354864</c:v>
                  </c:pt>
                  <c:pt idx="8">
                    <c:v>43.52411072366343</c:v>
                  </c:pt>
                  <c:pt idx="9">
                    <c:v>51.498764721662425</c:v>
                  </c:pt>
                  <c:pt idx="10">
                    <c:v>37.360574139057334</c:v>
                  </c:pt>
                  <c:pt idx="11">
                    <c:v>37.319565913874186</c:v>
                  </c:pt>
                  <c:pt idx="12">
                    <c:v>38.327535793473594</c:v>
                  </c:pt>
                  <c:pt idx="13">
                    <c:v>50.51959927309682</c:v>
                  </c:pt>
                  <c:pt idx="14">
                    <c:v>50.36328027442213</c:v>
                  </c:pt>
                  <c:pt idx="15">
                    <c:v>73.26076712675075</c:v>
                  </c:pt>
                </c:numCache>
              </c:numRef>
            </c:plus>
            <c:minus>
              <c:numRef>
                <c:f>BloodGlucoseGroups!$F$159:$DK$159</c:f>
                <c:numCache>
                  <c:ptCount val="16"/>
                  <c:pt idx="0">
                    <c:v>47.10496312513585</c:v>
                  </c:pt>
                  <c:pt idx="1">
                    <c:v>44.253909230065275</c:v>
                  </c:pt>
                  <c:pt idx="2">
                    <c:v>51.53325469331151</c:v>
                  </c:pt>
                  <c:pt idx="3">
                    <c:v>41.88736491217506</c:v>
                  </c:pt>
                  <c:pt idx="4">
                    <c:v>44.06113853013139</c:v>
                  </c:pt>
                  <c:pt idx="5">
                    <c:v>40.47706581686545</c:v>
                  </c:pt>
                  <c:pt idx="6">
                    <c:v>45.07114911052143</c:v>
                  </c:pt>
                  <c:pt idx="7">
                    <c:v>49.09538820354864</c:v>
                  </c:pt>
                  <c:pt idx="8">
                    <c:v>43.52411072366343</c:v>
                  </c:pt>
                  <c:pt idx="9">
                    <c:v>51.498764721662425</c:v>
                  </c:pt>
                  <c:pt idx="10">
                    <c:v>37.360574139057334</c:v>
                  </c:pt>
                  <c:pt idx="11">
                    <c:v>37.319565913874186</c:v>
                  </c:pt>
                  <c:pt idx="12">
                    <c:v>38.327535793473594</c:v>
                  </c:pt>
                  <c:pt idx="13">
                    <c:v>50.51959927309682</c:v>
                  </c:pt>
                  <c:pt idx="14">
                    <c:v>50.36328027442213</c:v>
                  </c:pt>
                  <c:pt idx="15">
                    <c:v>73.26076712675075</c:v>
                  </c:pt>
                </c:numCache>
              </c:numRef>
            </c:minus>
            <c:noEndCap val="0"/>
            <c:spPr>
              <a:ln w="12700">
                <a:solidFill>
                  <a:srgbClr val="000000"/>
                </a:solidFill>
              </a:ln>
            </c:spPr>
          </c:errBars>
          <c:cat>
            <c:numRef>
              <c:f>BloodGlucoseGroups!$F$155:$DK$155</c:f>
              <c:numCache/>
            </c:numRef>
          </c:cat>
          <c:val>
            <c:numRef>
              <c:f>BloodGlucoseGroups!$F$157:$DK$157</c:f>
              <c:numCache/>
            </c:numRef>
          </c:val>
          <c:smooth val="0"/>
        </c:ser>
        <c:ser>
          <c:idx val="1"/>
          <c:order val="1"/>
          <c:tx>
            <c:strRef>
              <c:f>BloodGlucoseGroups!$A$169</c:f>
              <c:strCache>
                <c:ptCount val="1"/>
                <c:pt idx="0">
                  <c:v>Group 2 - Rosiglitazone</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20884"/>
              </a:solidFill>
              <a:ln>
                <a:solidFill>
                  <a:srgbClr val="F20884"/>
                </a:solidFill>
              </a:ln>
            </c:spPr>
          </c:marker>
          <c:errBars>
            <c:errDir val="y"/>
            <c:errBarType val="both"/>
            <c:errValType val="cust"/>
            <c:plus>
              <c:numRef>
                <c:f>BloodGlucoseGroups!$F$171:$DK$171</c:f>
                <c:numCache>
                  <c:ptCount val="16"/>
                  <c:pt idx="0">
                    <c:v>44.399967824956164</c:v>
                  </c:pt>
                  <c:pt idx="1">
                    <c:v>47.518769787767624</c:v>
                  </c:pt>
                  <c:pt idx="2">
                    <c:v>46.36231536187861</c:v>
                  </c:pt>
                  <c:pt idx="3">
                    <c:v>32.04572625840412</c:v>
                  </c:pt>
                  <c:pt idx="4">
                    <c:v>39.63739103242219</c:v>
                  </c:pt>
                  <c:pt idx="5">
                    <c:v>21.801662780622948</c:v>
                  </c:pt>
                  <c:pt idx="6">
                    <c:v>9.047370375655332</c:v>
                  </c:pt>
                  <c:pt idx="7">
                    <c:v>13.407004432651718</c:v>
                  </c:pt>
                  <c:pt idx="8">
                    <c:v>8.956242834709524</c:v>
                  </c:pt>
                  <c:pt idx="9">
                    <c:v>13.032582794124664</c:v>
                  </c:pt>
                  <c:pt idx="10">
                    <c:v>7.608735581084227</c:v>
                  </c:pt>
                  <c:pt idx="11">
                    <c:v>14.148999838454001</c:v>
                  </c:pt>
                  <c:pt idx="12">
                    <c:v>7.821102406767403</c:v>
                  </c:pt>
                  <c:pt idx="13">
                    <c:v>6.589866408791173</c:v>
                  </c:pt>
                  <c:pt idx="14">
                    <c:v>6.368673331236251</c:v>
                  </c:pt>
                  <c:pt idx="15">
                    <c:v>24.25572097464842</c:v>
                  </c:pt>
                </c:numCache>
              </c:numRef>
            </c:plus>
            <c:minus>
              <c:numRef>
                <c:f>BloodGlucoseGroups!$F$171:$DK$171</c:f>
                <c:numCache>
                  <c:ptCount val="16"/>
                  <c:pt idx="0">
                    <c:v>44.399967824956164</c:v>
                  </c:pt>
                  <c:pt idx="1">
                    <c:v>47.518769787767624</c:v>
                  </c:pt>
                  <c:pt idx="2">
                    <c:v>46.36231536187861</c:v>
                  </c:pt>
                  <c:pt idx="3">
                    <c:v>32.04572625840412</c:v>
                  </c:pt>
                  <c:pt idx="4">
                    <c:v>39.63739103242219</c:v>
                  </c:pt>
                  <c:pt idx="5">
                    <c:v>21.801662780622948</c:v>
                  </c:pt>
                  <c:pt idx="6">
                    <c:v>9.047370375655332</c:v>
                  </c:pt>
                  <c:pt idx="7">
                    <c:v>13.407004432651718</c:v>
                  </c:pt>
                  <c:pt idx="8">
                    <c:v>8.956242834709524</c:v>
                  </c:pt>
                  <c:pt idx="9">
                    <c:v>13.032582794124664</c:v>
                  </c:pt>
                  <c:pt idx="10">
                    <c:v>7.608735581084227</c:v>
                  </c:pt>
                  <c:pt idx="11">
                    <c:v>14.148999838454001</c:v>
                  </c:pt>
                  <c:pt idx="12">
                    <c:v>7.821102406767403</c:v>
                  </c:pt>
                  <c:pt idx="13">
                    <c:v>6.589866408791173</c:v>
                  </c:pt>
                  <c:pt idx="14">
                    <c:v>6.368673331236251</c:v>
                  </c:pt>
                  <c:pt idx="15">
                    <c:v>24.25572097464842</c:v>
                  </c:pt>
                </c:numCache>
              </c:numRef>
            </c:minus>
            <c:noEndCap val="0"/>
            <c:spPr>
              <a:ln w="12700">
                <a:solidFill>
                  <a:srgbClr val="000000"/>
                </a:solidFill>
              </a:ln>
            </c:spPr>
          </c:errBars>
          <c:cat>
            <c:numRef>
              <c:f>BloodGlucoseGroups!$F$155:$DK$155</c:f>
              <c:numCache/>
            </c:numRef>
          </c:cat>
          <c:val>
            <c:numRef>
              <c:f>BloodGlucoseGroups!$F$169:$DK$169</c:f>
              <c:numCache/>
            </c:numRef>
          </c:val>
          <c:smooth val="0"/>
        </c:ser>
        <c:marker val="1"/>
        <c:axId val="19345664"/>
        <c:axId val="39893249"/>
      </c:lineChart>
      <c:catAx>
        <c:axId val="19345664"/>
        <c:scaling>
          <c:orientation val="minMax"/>
        </c:scaling>
        <c:axPos val="b"/>
        <c:title>
          <c:tx>
            <c:rich>
              <a:bodyPr vert="horz" rot="0" anchor="ctr"/>
              <a:lstStyle/>
              <a:p>
                <a:pPr algn="ctr">
                  <a:defRPr/>
                </a:pPr>
                <a:r>
                  <a:rPr lang="en-US" cap="none" sz="1200" b="1" i="0" u="none" baseline="0">
                    <a:latin typeface="Arial"/>
                    <a:ea typeface="Arial"/>
                    <a:cs typeface="Arial"/>
                  </a:rPr>
                  <a:t>Days of Treatment</a:t>
                </a:r>
              </a:p>
            </c:rich>
          </c:tx>
          <c:layout>
            <c:manualLayout>
              <c:xMode val="factor"/>
              <c:yMode val="factor"/>
              <c:x val="-0.019"/>
              <c:y val="-0.004"/>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9893249"/>
        <c:crosses val="autoZero"/>
        <c:auto val="1"/>
        <c:lblOffset val="100"/>
        <c:tickLblSkip val="1"/>
        <c:noMultiLvlLbl val="0"/>
      </c:catAx>
      <c:valAx>
        <c:axId val="39893249"/>
        <c:scaling>
          <c:orientation val="minMax"/>
        </c:scaling>
        <c:axPos val="l"/>
        <c:title>
          <c:tx>
            <c:rich>
              <a:bodyPr vert="horz" rot="-5400000" anchor="ctr"/>
              <a:lstStyle/>
              <a:p>
                <a:pPr algn="ctr">
                  <a:defRPr/>
                </a:pPr>
                <a:r>
                  <a:rPr lang="en-US" cap="none" sz="1200" b="1" i="0" u="none" baseline="0">
                    <a:latin typeface="Arial"/>
                    <a:ea typeface="Arial"/>
                    <a:cs typeface="Arial"/>
                  </a:rPr>
                  <a:t>Blood Glucose (mg/dL)</a:t>
                </a:r>
              </a:p>
            </c:rich>
          </c:tx>
          <c:layout>
            <c:manualLayout>
              <c:xMode val="factor"/>
              <c:yMode val="factor"/>
              <c:x val="-0.01975"/>
              <c:y val="-0.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345664"/>
        <c:crossesAt val="1"/>
        <c:crossBetween val="between"/>
        <c:dispUnits/>
      </c:valAx>
      <c:spPr>
        <a:gradFill rotWithShape="1">
          <a:gsLst>
            <a:gs pos="0">
              <a:srgbClr val="C0C0C0"/>
            </a:gs>
            <a:gs pos="100000">
              <a:srgbClr val="595959"/>
            </a:gs>
          </a:gsLst>
          <a:lin ang="5400000" scaled="1"/>
        </a:gradFill>
        <a:ln w="12700">
          <a:solidFill>
            <a:srgbClr val="808080"/>
          </a:solidFill>
        </a:ln>
      </c:spPr>
    </c:plotArea>
    <c:legend>
      <c:legendPos val="r"/>
      <c:layout>
        <c:manualLayout>
          <c:xMode val="edge"/>
          <c:yMode val="edge"/>
          <c:x val="0.10425"/>
          <c:y val="0.22875"/>
          <c:w val="0.24625"/>
          <c:h val="0.078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5</xdr:col>
      <xdr:colOff>142875</xdr:colOff>
      <xdr:row>6</xdr:row>
      <xdr:rowOff>76200</xdr:rowOff>
    </xdr:to>
    <xdr:pic>
      <xdr:nvPicPr>
        <xdr:cNvPr id="1" name="Picture 2" descr="jax logo"/>
        <xdr:cNvPicPr preferRelativeResize="1">
          <a:picLocks noChangeAspect="1"/>
        </xdr:cNvPicPr>
      </xdr:nvPicPr>
      <xdr:blipFill>
        <a:blip r:embed="rId1"/>
        <a:srcRect l="28750" t="44027" r="29061" b="44583"/>
        <a:stretch>
          <a:fillRect/>
        </a:stretch>
      </xdr:blipFill>
      <xdr:spPr>
        <a:xfrm>
          <a:off x="47625" y="66675"/>
          <a:ext cx="4810125" cy="981075"/>
        </a:xfrm>
        <a:prstGeom prst="rect">
          <a:avLst/>
        </a:prstGeom>
        <a:noFill/>
        <a:ln w="9525" cmpd="sng">
          <a:noFill/>
        </a:ln>
      </xdr:spPr>
    </xdr:pic>
    <xdr:clientData/>
  </xdr:twoCellAnchor>
  <xdr:twoCellAnchor>
    <xdr:from>
      <xdr:col>115</xdr:col>
      <xdr:colOff>200025</xdr:colOff>
      <xdr:row>39</xdr:row>
      <xdr:rowOff>104775</xdr:rowOff>
    </xdr:from>
    <xdr:to>
      <xdr:col>129</xdr:col>
      <xdr:colOff>247650</xdr:colOff>
      <xdr:row>77</xdr:row>
      <xdr:rowOff>85725</xdr:rowOff>
    </xdr:to>
    <xdr:graphicFrame>
      <xdr:nvGraphicFramePr>
        <xdr:cNvPr id="2" name="Chart 4"/>
        <xdr:cNvGraphicFramePr/>
      </xdr:nvGraphicFramePr>
      <xdr:xfrm>
        <a:off x="13773150" y="3857625"/>
        <a:ext cx="8315325" cy="5876925"/>
      </xdr:xfrm>
      <a:graphic>
        <a:graphicData uri="http://schemas.openxmlformats.org/drawingml/2006/chart">
          <c:chart xmlns:c="http://schemas.openxmlformats.org/drawingml/2006/chart" r:id="rId2"/>
        </a:graphicData>
      </a:graphic>
    </xdr:graphicFrame>
    <xdr:clientData/>
  </xdr:twoCellAnchor>
  <xdr:twoCellAnchor>
    <xdr:from>
      <xdr:col>115</xdr:col>
      <xdr:colOff>342900</xdr:colOff>
      <xdr:row>109</xdr:row>
      <xdr:rowOff>76200</xdr:rowOff>
    </xdr:from>
    <xdr:to>
      <xdr:col>129</xdr:col>
      <xdr:colOff>390525</xdr:colOff>
      <xdr:row>147</xdr:row>
      <xdr:rowOff>114300</xdr:rowOff>
    </xdr:to>
    <xdr:graphicFrame>
      <xdr:nvGraphicFramePr>
        <xdr:cNvPr id="3" name="Chart 8"/>
        <xdr:cNvGraphicFramePr/>
      </xdr:nvGraphicFramePr>
      <xdr:xfrm>
        <a:off x="13916025" y="14658975"/>
        <a:ext cx="8315325" cy="58769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5</xdr:col>
      <xdr:colOff>419100</xdr:colOff>
      <xdr:row>6</xdr:row>
      <xdr:rowOff>76200</xdr:rowOff>
    </xdr:to>
    <xdr:pic>
      <xdr:nvPicPr>
        <xdr:cNvPr id="1" name="Picture 1" descr="jax logo"/>
        <xdr:cNvPicPr preferRelativeResize="1">
          <a:picLocks noChangeAspect="1"/>
        </xdr:cNvPicPr>
      </xdr:nvPicPr>
      <xdr:blipFill>
        <a:blip r:embed="rId1"/>
        <a:srcRect l="28750" t="44027" r="29061" b="44583"/>
        <a:stretch>
          <a:fillRect/>
        </a:stretch>
      </xdr:blipFill>
      <xdr:spPr>
        <a:xfrm>
          <a:off x="47625" y="66675"/>
          <a:ext cx="4772025" cy="981075"/>
        </a:xfrm>
        <a:prstGeom prst="rect">
          <a:avLst/>
        </a:prstGeom>
        <a:noFill/>
        <a:ln w="9525" cmpd="sng">
          <a:noFill/>
        </a:ln>
      </xdr:spPr>
    </xdr:pic>
    <xdr:clientData/>
  </xdr:twoCellAnchor>
  <xdr:twoCellAnchor>
    <xdr:from>
      <xdr:col>115</xdr:col>
      <xdr:colOff>390525</xdr:colOff>
      <xdr:row>15</xdr:row>
      <xdr:rowOff>95250</xdr:rowOff>
    </xdr:from>
    <xdr:to>
      <xdr:col>129</xdr:col>
      <xdr:colOff>419100</xdr:colOff>
      <xdr:row>169</xdr:row>
      <xdr:rowOff>28575</xdr:rowOff>
    </xdr:to>
    <xdr:graphicFrame>
      <xdr:nvGraphicFramePr>
        <xdr:cNvPr id="2" name="Chart 2"/>
        <xdr:cNvGraphicFramePr/>
      </xdr:nvGraphicFramePr>
      <xdr:xfrm>
        <a:off x="14239875" y="2628900"/>
        <a:ext cx="8296275" cy="58864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FU207"/>
  <sheetViews>
    <sheetView workbookViewId="0" topLeftCell="O105">
      <selection activeCell="A58" sqref="A58"/>
    </sheetView>
  </sheetViews>
  <sheetFormatPr defaultColWidth="8.8515625" defaultRowHeight="12.75"/>
  <cols>
    <col min="1" max="1" width="26.421875" style="5" customWidth="1"/>
    <col min="2" max="2" width="11.28125" style="5" customWidth="1"/>
    <col min="3" max="3" width="8.8515625" style="5" customWidth="1"/>
    <col min="4" max="4" width="13.8515625" style="5" customWidth="1"/>
    <col min="5" max="5" width="10.28125" style="7" customWidth="1"/>
    <col min="6" max="20" width="8.8515625" style="5" customWidth="1"/>
    <col min="21" max="115" width="0" style="5" hidden="1" customWidth="1"/>
    <col min="116" max="177" width="8.8515625" style="6" customWidth="1"/>
    <col min="178" max="16384" width="8.8515625" style="5" customWidth="1"/>
  </cols>
  <sheetData>
    <row r="1" spans="5:21" s="6" customFormat="1" ht="12.75" customHeight="1">
      <c r="E1" s="8"/>
      <c r="K1" s="320" t="s">
        <v>40</v>
      </c>
      <c r="L1" s="320"/>
      <c r="M1" s="320"/>
      <c r="N1" s="320"/>
      <c r="O1" s="320"/>
      <c r="P1" s="320"/>
      <c r="Q1" s="320"/>
      <c r="R1" s="320"/>
      <c r="S1" s="320"/>
      <c r="T1" s="320"/>
      <c r="U1" s="320"/>
    </row>
    <row r="2" spans="5:21" s="6" customFormat="1" ht="12.75">
      <c r="E2" s="8"/>
      <c r="K2" s="320"/>
      <c r="L2" s="320"/>
      <c r="M2" s="320"/>
      <c r="N2" s="320"/>
      <c r="O2" s="320"/>
      <c r="P2" s="320"/>
      <c r="Q2" s="320"/>
      <c r="R2" s="320"/>
      <c r="S2" s="320"/>
      <c r="T2" s="320"/>
      <c r="U2" s="320"/>
    </row>
    <row r="3" spans="5:21" s="6" customFormat="1" ht="12.75">
      <c r="E3" s="8"/>
      <c r="K3" s="320"/>
      <c r="L3" s="320"/>
      <c r="M3" s="320"/>
      <c r="N3" s="320"/>
      <c r="O3" s="320"/>
      <c r="P3" s="320"/>
      <c r="Q3" s="320"/>
      <c r="R3" s="320"/>
      <c r="S3" s="320"/>
      <c r="T3" s="320"/>
      <c r="U3" s="320"/>
    </row>
    <row r="4" spans="5:21" s="6" customFormat="1" ht="12.75">
      <c r="E4" s="8"/>
      <c r="K4" s="321" t="s">
        <v>39</v>
      </c>
      <c r="L4" s="321"/>
      <c r="M4" s="321"/>
      <c r="N4" s="321"/>
      <c r="O4" s="321"/>
      <c r="P4" s="321"/>
      <c r="Q4" s="321"/>
      <c r="R4" s="321"/>
      <c r="S4" s="321"/>
      <c r="T4" s="321"/>
      <c r="U4" s="321"/>
    </row>
    <row r="5" spans="5:21" s="6" customFormat="1" ht="12.75">
      <c r="E5" s="8"/>
      <c r="K5" s="321"/>
      <c r="L5" s="321"/>
      <c r="M5" s="321"/>
      <c r="N5" s="321"/>
      <c r="O5" s="321"/>
      <c r="P5" s="321"/>
      <c r="Q5" s="321"/>
      <c r="R5" s="321"/>
      <c r="S5" s="321"/>
      <c r="T5" s="321"/>
      <c r="U5" s="321"/>
    </row>
    <row r="6" spans="5:21" s="6" customFormat="1" ht="12.75">
      <c r="E6" s="8"/>
      <c r="K6" s="321"/>
      <c r="L6" s="321"/>
      <c r="M6" s="321"/>
      <c r="N6" s="321"/>
      <c r="O6" s="321"/>
      <c r="P6" s="321"/>
      <c r="Q6" s="321"/>
      <c r="R6" s="321"/>
      <c r="S6" s="321"/>
      <c r="T6" s="321"/>
      <c r="U6" s="321"/>
    </row>
    <row r="7" spans="5:21" s="6" customFormat="1" ht="13.5" customHeight="1">
      <c r="E7" s="8"/>
      <c r="K7" s="320" t="s">
        <v>38</v>
      </c>
      <c r="L7" s="320"/>
      <c r="M7" s="320"/>
      <c r="N7" s="320"/>
      <c r="O7" s="320"/>
      <c r="P7" s="320"/>
      <c r="Q7" s="320"/>
      <c r="R7" s="320"/>
      <c r="S7" s="320"/>
      <c r="T7" s="320"/>
      <c r="U7" s="320"/>
    </row>
    <row r="8" spans="5:21" s="6" customFormat="1" ht="18" customHeight="1" thickBot="1">
      <c r="E8" s="8"/>
      <c r="K8" s="320"/>
      <c r="L8" s="320"/>
      <c r="M8" s="320"/>
      <c r="N8" s="320"/>
      <c r="O8" s="320"/>
      <c r="P8" s="320"/>
      <c r="Q8" s="320"/>
      <c r="R8" s="320"/>
      <c r="S8" s="320"/>
      <c r="T8" s="320"/>
      <c r="U8" s="320"/>
    </row>
    <row r="9" spans="1:18" s="6" customFormat="1" ht="12.75" thickBot="1">
      <c r="A9" s="328" t="s">
        <v>37</v>
      </c>
      <c r="B9" s="329"/>
      <c r="C9" s="329"/>
      <c r="D9" s="330"/>
      <c r="E9" s="325"/>
      <c r="F9" s="326"/>
      <c r="G9" s="326"/>
      <c r="H9" s="327"/>
      <c r="K9" s="164"/>
      <c r="L9" s="164"/>
      <c r="M9" s="164"/>
      <c r="N9" s="164"/>
      <c r="O9" s="164"/>
      <c r="P9" s="164"/>
      <c r="Q9" s="164"/>
      <c r="R9" s="164"/>
    </row>
    <row r="10" spans="1:5" s="6" customFormat="1" ht="12.75" thickBot="1">
      <c r="A10" s="163" t="s">
        <v>36</v>
      </c>
      <c r="B10" s="162"/>
      <c r="C10" s="162"/>
      <c r="D10" s="161"/>
      <c r="E10" s="160"/>
    </row>
    <row r="11" s="6" customFormat="1" ht="12.75" thickBot="1">
      <c r="E11" s="8"/>
    </row>
    <row r="12" spans="1:163" s="108" customFormat="1" ht="12.75" thickBot="1">
      <c r="A12" s="144"/>
      <c r="B12" s="140"/>
      <c r="C12" s="140"/>
      <c r="D12" s="139"/>
      <c r="E12" s="159"/>
      <c r="F12" s="158" t="s">
        <v>35</v>
      </c>
      <c r="G12" s="158"/>
      <c r="H12" s="158"/>
      <c r="I12" s="158"/>
      <c r="J12" s="158"/>
      <c r="K12" s="158"/>
      <c r="L12" s="158"/>
      <c r="M12" s="158"/>
      <c r="N12" s="158"/>
      <c r="O12" s="158"/>
      <c r="P12" s="158"/>
      <c r="Q12" s="158"/>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39"/>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row>
    <row r="13" spans="1:177" s="121" customFormat="1" ht="12">
      <c r="A13" s="324" t="s">
        <v>17</v>
      </c>
      <c r="B13" s="323"/>
      <c r="C13" s="322" t="s">
        <v>1</v>
      </c>
      <c r="D13" s="323"/>
      <c r="E13" s="123" t="s">
        <v>21</v>
      </c>
      <c r="F13" s="91">
        <v>1</v>
      </c>
      <c r="G13" s="98">
        <f aca="true" t="shared" si="0" ref="G13:AL13">G14-F14+F13</f>
        <v>2</v>
      </c>
      <c r="H13" s="98">
        <f t="shared" si="0"/>
        <v>3</v>
      </c>
      <c r="I13" s="98">
        <f t="shared" si="0"/>
        <v>4</v>
      </c>
      <c r="J13" s="98">
        <f t="shared" si="0"/>
        <v>5</v>
      </c>
      <c r="K13" s="98">
        <f t="shared" si="0"/>
        <v>6</v>
      </c>
      <c r="L13" s="98">
        <f t="shared" si="0"/>
        <v>7</v>
      </c>
      <c r="M13" s="98">
        <f t="shared" si="0"/>
        <v>8</v>
      </c>
      <c r="N13" s="98">
        <f t="shared" si="0"/>
        <v>9</v>
      </c>
      <c r="O13" s="98">
        <f t="shared" si="0"/>
        <v>10</v>
      </c>
      <c r="P13" s="98">
        <f t="shared" si="0"/>
        <v>11</v>
      </c>
      <c r="Q13" s="98">
        <f t="shared" si="0"/>
        <v>12</v>
      </c>
      <c r="R13" s="98">
        <f t="shared" si="0"/>
        <v>13</v>
      </c>
      <c r="S13" s="98">
        <f t="shared" si="0"/>
        <v>14</v>
      </c>
      <c r="T13" s="98">
        <f t="shared" si="0"/>
        <v>15</v>
      </c>
      <c r="U13" s="98">
        <f t="shared" si="0"/>
        <v>16</v>
      </c>
      <c r="V13" s="98">
        <f t="shared" si="0"/>
        <v>17</v>
      </c>
      <c r="W13" s="98" t="e">
        <f t="shared" si="0"/>
        <v>#VALUE!</v>
      </c>
      <c r="X13" s="98" t="e">
        <f t="shared" si="0"/>
        <v>#VALUE!</v>
      </c>
      <c r="Y13" s="98" t="e">
        <f t="shared" si="0"/>
        <v>#VALUE!</v>
      </c>
      <c r="Z13" s="98" t="e">
        <f t="shared" si="0"/>
        <v>#VALUE!</v>
      </c>
      <c r="AA13" s="98" t="e">
        <f t="shared" si="0"/>
        <v>#VALUE!</v>
      </c>
      <c r="AB13" s="98" t="e">
        <f t="shared" si="0"/>
        <v>#VALUE!</v>
      </c>
      <c r="AC13" s="98" t="e">
        <f t="shared" si="0"/>
        <v>#VALUE!</v>
      </c>
      <c r="AD13" s="98" t="e">
        <f t="shared" si="0"/>
        <v>#VALUE!</v>
      </c>
      <c r="AE13" s="98" t="e">
        <f t="shared" si="0"/>
        <v>#VALUE!</v>
      </c>
      <c r="AF13" s="98" t="e">
        <f t="shared" si="0"/>
        <v>#VALUE!</v>
      </c>
      <c r="AG13" s="98" t="e">
        <f t="shared" si="0"/>
        <v>#VALUE!</v>
      </c>
      <c r="AH13" s="98" t="e">
        <f t="shared" si="0"/>
        <v>#VALUE!</v>
      </c>
      <c r="AI13" s="98" t="e">
        <f t="shared" si="0"/>
        <v>#VALUE!</v>
      </c>
      <c r="AJ13" s="98" t="e">
        <f t="shared" si="0"/>
        <v>#VALUE!</v>
      </c>
      <c r="AK13" s="98" t="e">
        <f t="shared" si="0"/>
        <v>#VALUE!</v>
      </c>
      <c r="AL13" s="98" t="e">
        <f t="shared" si="0"/>
        <v>#VALUE!</v>
      </c>
      <c r="AM13" s="98" t="e">
        <f aca="true" t="shared" si="1" ref="AM13:BR13">AM14-AL14+AL13</f>
        <v>#VALUE!</v>
      </c>
      <c r="AN13" s="98" t="e">
        <f t="shared" si="1"/>
        <v>#VALUE!</v>
      </c>
      <c r="AO13" s="98" t="e">
        <f t="shared" si="1"/>
        <v>#VALUE!</v>
      </c>
      <c r="AP13" s="98" t="e">
        <f t="shared" si="1"/>
        <v>#VALUE!</v>
      </c>
      <c r="AQ13" s="98" t="e">
        <f t="shared" si="1"/>
        <v>#VALUE!</v>
      </c>
      <c r="AR13" s="98" t="e">
        <f t="shared" si="1"/>
        <v>#VALUE!</v>
      </c>
      <c r="AS13" s="98" t="e">
        <f t="shared" si="1"/>
        <v>#VALUE!</v>
      </c>
      <c r="AT13" s="98" t="e">
        <f t="shared" si="1"/>
        <v>#VALUE!</v>
      </c>
      <c r="AU13" s="98" t="e">
        <f t="shared" si="1"/>
        <v>#VALUE!</v>
      </c>
      <c r="AV13" s="98" t="e">
        <f t="shared" si="1"/>
        <v>#VALUE!</v>
      </c>
      <c r="AW13" s="98" t="e">
        <f t="shared" si="1"/>
        <v>#VALUE!</v>
      </c>
      <c r="AX13" s="98" t="e">
        <f t="shared" si="1"/>
        <v>#VALUE!</v>
      </c>
      <c r="AY13" s="98" t="e">
        <f t="shared" si="1"/>
        <v>#VALUE!</v>
      </c>
      <c r="AZ13" s="98" t="e">
        <f t="shared" si="1"/>
        <v>#VALUE!</v>
      </c>
      <c r="BA13" s="98" t="e">
        <f t="shared" si="1"/>
        <v>#VALUE!</v>
      </c>
      <c r="BB13" s="98" t="e">
        <f t="shared" si="1"/>
        <v>#VALUE!</v>
      </c>
      <c r="BC13" s="98" t="e">
        <f t="shared" si="1"/>
        <v>#VALUE!</v>
      </c>
      <c r="BD13" s="98" t="e">
        <f t="shared" si="1"/>
        <v>#VALUE!</v>
      </c>
      <c r="BE13" s="98" t="e">
        <f t="shared" si="1"/>
        <v>#VALUE!</v>
      </c>
      <c r="BF13" s="98" t="e">
        <f t="shared" si="1"/>
        <v>#VALUE!</v>
      </c>
      <c r="BG13" s="98" t="e">
        <f t="shared" si="1"/>
        <v>#VALUE!</v>
      </c>
      <c r="BH13" s="98" t="e">
        <f t="shared" si="1"/>
        <v>#VALUE!</v>
      </c>
      <c r="BI13" s="98" t="e">
        <f t="shared" si="1"/>
        <v>#VALUE!</v>
      </c>
      <c r="BJ13" s="98" t="e">
        <f t="shared" si="1"/>
        <v>#VALUE!</v>
      </c>
      <c r="BK13" s="98" t="e">
        <f t="shared" si="1"/>
        <v>#VALUE!</v>
      </c>
      <c r="BL13" s="98" t="e">
        <f t="shared" si="1"/>
        <v>#VALUE!</v>
      </c>
      <c r="BM13" s="98" t="e">
        <f t="shared" si="1"/>
        <v>#VALUE!</v>
      </c>
      <c r="BN13" s="98" t="e">
        <f t="shared" si="1"/>
        <v>#VALUE!</v>
      </c>
      <c r="BO13" s="98" t="e">
        <f t="shared" si="1"/>
        <v>#VALUE!</v>
      </c>
      <c r="BP13" s="98" t="e">
        <f t="shared" si="1"/>
        <v>#VALUE!</v>
      </c>
      <c r="BQ13" s="98" t="e">
        <f t="shared" si="1"/>
        <v>#VALUE!</v>
      </c>
      <c r="BR13" s="98" t="e">
        <f t="shared" si="1"/>
        <v>#VALUE!</v>
      </c>
      <c r="BS13" s="98" t="e">
        <f aca="true" t="shared" si="2" ref="BS13:CX13">BS14-BR14+BR13</f>
        <v>#VALUE!</v>
      </c>
      <c r="BT13" s="98" t="e">
        <f t="shared" si="2"/>
        <v>#VALUE!</v>
      </c>
      <c r="BU13" s="98" t="e">
        <f t="shared" si="2"/>
        <v>#VALUE!</v>
      </c>
      <c r="BV13" s="98" t="e">
        <f t="shared" si="2"/>
        <v>#VALUE!</v>
      </c>
      <c r="BW13" s="98" t="e">
        <f t="shared" si="2"/>
        <v>#VALUE!</v>
      </c>
      <c r="BX13" s="98" t="e">
        <f t="shared" si="2"/>
        <v>#VALUE!</v>
      </c>
      <c r="BY13" s="98" t="e">
        <f t="shared" si="2"/>
        <v>#VALUE!</v>
      </c>
      <c r="BZ13" s="98" t="e">
        <f t="shared" si="2"/>
        <v>#VALUE!</v>
      </c>
      <c r="CA13" s="98" t="e">
        <f t="shared" si="2"/>
        <v>#VALUE!</v>
      </c>
      <c r="CB13" s="98" t="e">
        <f t="shared" si="2"/>
        <v>#VALUE!</v>
      </c>
      <c r="CC13" s="98" t="e">
        <f t="shared" si="2"/>
        <v>#VALUE!</v>
      </c>
      <c r="CD13" s="98" t="e">
        <f t="shared" si="2"/>
        <v>#VALUE!</v>
      </c>
      <c r="CE13" s="98" t="e">
        <f t="shared" si="2"/>
        <v>#VALUE!</v>
      </c>
      <c r="CF13" s="98" t="e">
        <f t="shared" si="2"/>
        <v>#VALUE!</v>
      </c>
      <c r="CG13" s="98" t="e">
        <f t="shared" si="2"/>
        <v>#VALUE!</v>
      </c>
      <c r="CH13" s="98" t="e">
        <f t="shared" si="2"/>
        <v>#VALUE!</v>
      </c>
      <c r="CI13" s="98" t="e">
        <f t="shared" si="2"/>
        <v>#VALUE!</v>
      </c>
      <c r="CJ13" s="98" t="e">
        <f t="shared" si="2"/>
        <v>#VALUE!</v>
      </c>
      <c r="CK13" s="98" t="e">
        <f t="shared" si="2"/>
        <v>#VALUE!</v>
      </c>
      <c r="CL13" s="98" t="e">
        <f t="shared" si="2"/>
        <v>#VALUE!</v>
      </c>
      <c r="CM13" s="98" t="e">
        <f t="shared" si="2"/>
        <v>#VALUE!</v>
      </c>
      <c r="CN13" s="98" t="e">
        <f t="shared" si="2"/>
        <v>#VALUE!</v>
      </c>
      <c r="CO13" s="98" t="e">
        <f t="shared" si="2"/>
        <v>#VALUE!</v>
      </c>
      <c r="CP13" s="98" t="e">
        <f t="shared" si="2"/>
        <v>#VALUE!</v>
      </c>
      <c r="CQ13" s="98" t="e">
        <f t="shared" si="2"/>
        <v>#VALUE!</v>
      </c>
      <c r="CR13" s="98" t="e">
        <f t="shared" si="2"/>
        <v>#VALUE!</v>
      </c>
      <c r="CS13" s="98" t="e">
        <f t="shared" si="2"/>
        <v>#VALUE!</v>
      </c>
      <c r="CT13" s="98" t="e">
        <f t="shared" si="2"/>
        <v>#VALUE!</v>
      </c>
      <c r="CU13" s="98" t="e">
        <f t="shared" si="2"/>
        <v>#VALUE!</v>
      </c>
      <c r="CV13" s="98" t="e">
        <f t="shared" si="2"/>
        <v>#VALUE!</v>
      </c>
      <c r="CW13" s="98" t="e">
        <f t="shared" si="2"/>
        <v>#VALUE!</v>
      </c>
      <c r="CX13" s="98" t="e">
        <f t="shared" si="2"/>
        <v>#VALUE!</v>
      </c>
      <c r="CY13" s="98" t="e">
        <f aca="true" t="shared" si="3" ref="CY13:DK13">CY14-CX14+CX13</f>
        <v>#VALUE!</v>
      </c>
      <c r="CZ13" s="98" t="e">
        <f t="shared" si="3"/>
        <v>#VALUE!</v>
      </c>
      <c r="DA13" s="98" t="e">
        <f t="shared" si="3"/>
        <v>#VALUE!</v>
      </c>
      <c r="DB13" s="98" t="e">
        <f t="shared" si="3"/>
        <v>#VALUE!</v>
      </c>
      <c r="DC13" s="98" t="e">
        <f t="shared" si="3"/>
        <v>#VALUE!</v>
      </c>
      <c r="DD13" s="98" t="e">
        <f t="shared" si="3"/>
        <v>#VALUE!</v>
      </c>
      <c r="DE13" s="98" t="e">
        <f t="shared" si="3"/>
        <v>#VALUE!</v>
      </c>
      <c r="DF13" s="98" t="e">
        <f t="shared" si="3"/>
        <v>#VALUE!</v>
      </c>
      <c r="DG13" s="98" t="e">
        <f t="shared" si="3"/>
        <v>#VALUE!</v>
      </c>
      <c r="DH13" s="98" t="e">
        <f t="shared" si="3"/>
        <v>#VALUE!</v>
      </c>
      <c r="DI13" s="98" t="e">
        <f t="shared" si="3"/>
        <v>#VALUE!</v>
      </c>
      <c r="DJ13" s="98" t="e">
        <f t="shared" si="3"/>
        <v>#VALUE!</v>
      </c>
      <c r="DK13" s="98" t="e">
        <f t="shared" si="3"/>
        <v>#VALUE!</v>
      </c>
      <c r="DL13" s="6"/>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row>
    <row r="14" spans="1:177" s="149" customFormat="1" ht="15.75" customHeight="1" thickBot="1">
      <c r="A14" s="157" t="s">
        <v>34</v>
      </c>
      <c r="B14" s="156" t="s">
        <v>33</v>
      </c>
      <c r="C14" s="294" t="s">
        <v>2</v>
      </c>
      <c r="D14" s="290" t="s">
        <v>3</v>
      </c>
      <c r="E14" s="155" t="s">
        <v>20</v>
      </c>
      <c r="F14" s="154">
        <v>39721</v>
      </c>
      <c r="G14" s="153">
        <v>39722</v>
      </c>
      <c r="H14" s="153">
        <v>39723</v>
      </c>
      <c r="I14" s="153">
        <v>39724</v>
      </c>
      <c r="J14" s="153">
        <v>39725</v>
      </c>
      <c r="K14" s="153">
        <v>39726</v>
      </c>
      <c r="L14" s="153">
        <v>39727</v>
      </c>
      <c r="M14" s="153">
        <v>39728</v>
      </c>
      <c r="N14" s="153">
        <v>39729</v>
      </c>
      <c r="O14" s="153">
        <v>39730</v>
      </c>
      <c r="P14" s="153">
        <v>39731</v>
      </c>
      <c r="Q14" s="153">
        <v>39732</v>
      </c>
      <c r="R14" s="153">
        <v>39733</v>
      </c>
      <c r="S14" s="153">
        <v>39734</v>
      </c>
      <c r="T14" s="153">
        <v>39735</v>
      </c>
      <c r="U14" s="153">
        <v>39736</v>
      </c>
      <c r="V14" s="153">
        <v>39737</v>
      </c>
      <c r="W14" s="153" t="s">
        <v>32</v>
      </c>
      <c r="X14" s="153" t="s">
        <v>32</v>
      </c>
      <c r="Y14" s="153" t="s">
        <v>32</v>
      </c>
      <c r="Z14" s="153" t="s">
        <v>32</v>
      </c>
      <c r="AA14" s="153" t="s">
        <v>32</v>
      </c>
      <c r="AB14" s="153" t="s">
        <v>32</v>
      </c>
      <c r="AC14" s="153" t="s">
        <v>32</v>
      </c>
      <c r="AD14" s="153" t="s">
        <v>32</v>
      </c>
      <c r="AE14" s="153" t="s">
        <v>32</v>
      </c>
      <c r="AF14" s="153" t="s">
        <v>32</v>
      </c>
      <c r="AG14" s="153" t="s">
        <v>32</v>
      </c>
      <c r="AH14" s="153" t="s">
        <v>32</v>
      </c>
      <c r="AI14" s="153" t="s">
        <v>32</v>
      </c>
      <c r="AJ14" s="153" t="s">
        <v>32</v>
      </c>
      <c r="AK14" s="153" t="s">
        <v>32</v>
      </c>
      <c r="AL14" s="153" t="s">
        <v>32</v>
      </c>
      <c r="AM14" s="153" t="s">
        <v>32</v>
      </c>
      <c r="AN14" s="153" t="s">
        <v>32</v>
      </c>
      <c r="AO14" s="153" t="s">
        <v>32</v>
      </c>
      <c r="AP14" s="153" t="s">
        <v>32</v>
      </c>
      <c r="AQ14" s="153" t="s">
        <v>32</v>
      </c>
      <c r="AR14" s="153" t="s">
        <v>32</v>
      </c>
      <c r="AS14" s="153" t="s">
        <v>32</v>
      </c>
      <c r="AT14" s="153" t="s">
        <v>32</v>
      </c>
      <c r="AU14" s="153" t="s">
        <v>32</v>
      </c>
      <c r="AV14" s="153" t="s">
        <v>32</v>
      </c>
      <c r="AW14" s="153" t="s">
        <v>32</v>
      </c>
      <c r="AX14" s="153" t="s">
        <v>32</v>
      </c>
      <c r="AY14" s="153" t="s">
        <v>32</v>
      </c>
      <c r="AZ14" s="153" t="s">
        <v>32</v>
      </c>
      <c r="BA14" s="153" t="s">
        <v>32</v>
      </c>
      <c r="BB14" s="153" t="s">
        <v>32</v>
      </c>
      <c r="BC14" s="153" t="s">
        <v>32</v>
      </c>
      <c r="BD14" s="153" t="s">
        <v>32</v>
      </c>
      <c r="BE14" s="153" t="s">
        <v>32</v>
      </c>
      <c r="BF14" s="153" t="s">
        <v>32</v>
      </c>
      <c r="BG14" s="153" t="s">
        <v>32</v>
      </c>
      <c r="BH14" s="153" t="s">
        <v>32</v>
      </c>
      <c r="BI14" s="153" t="s">
        <v>32</v>
      </c>
      <c r="BJ14" s="153" t="s">
        <v>32</v>
      </c>
      <c r="BK14" s="153" t="s">
        <v>32</v>
      </c>
      <c r="BL14" s="153" t="s">
        <v>32</v>
      </c>
      <c r="BM14" s="153" t="s">
        <v>32</v>
      </c>
      <c r="BN14" s="153" t="s">
        <v>32</v>
      </c>
      <c r="BO14" s="153" t="s">
        <v>32</v>
      </c>
      <c r="BP14" s="153" t="s">
        <v>32</v>
      </c>
      <c r="BQ14" s="153" t="s">
        <v>32</v>
      </c>
      <c r="BR14" s="153" t="s">
        <v>32</v>
      </c>
      <c r="BS14" s="153" t="s">
        <v>32</v>
      </c>
      <c r="BT14" s="153" t="s">
        <v>32</v>
      </c>
      <c r="BU14" s="153" t="s">
        <v>32</v>
      </c>
      <c r="BV14" s="153" t="s">
        <v>32</v>
      </c>
      <c r="BW14" s="153" t="s">
        <v>32</v>
      </c>
      <c r="BX14" s="153" t="s">
        <v>32</v>
      </c>
      <c r="BY14" s="153" t="s">
        <v>32</v>
      </c>
      <c r="BZ14" s="153" t="s">
        <v>32</v>
      </c>
      <c r="CA14" s="153" t="s">
        <v>32</v>
      </c>
      <c r="CB14" s="153" t="s">
        <v>32</v>
      </c>
      <c r="CC14" s="153" t="s">
        <v>32</v>
      </c>
      <c r="CD14" s="153" t="s">
        <v>32</v>
      </c>
      <c r="CE14" s="153" t="s">
        <v>32</v>
      </c>
      <c r="CF14" s="153" t="s">
        <v>32</v>
      </c>
      <c r="CG14" s="153" t="s">
        <v>32</v>
      </c>
      <c r="CH14" s="153" t="s">
        <v>32</v>
      </c>
      <c r="CI14" s="153" t="s">
        <v>32</v>
      </c>
      <c r="CJ14" s="153" t="s">
        <v>32</v>
      </c>
      <c r="CK14" s="153" t="s">
        <v>32</v>
      </c>
      <c r="CL14" s="153" t="s">
        <v>32</v>
      </c>
      <c r="CM14" s="153" t="s">
        <v>32</v>
      </c>
      <c r="CN14" s="153" t="s">
        <v>32</v>
      </c>
      <c r="CO14" s="153" t="s">
        <v>32</v>
      </c>
      <c r="CP14" s="153" t="s">
        <v>32</v>
      </c>
      <c r="CQ14" s="153" t="s">
        <v>32</v>
      </c>
      <c r="CR14" s="153" t="s">
        <v>32</v>
      </c>
      <c r="CS14" s="153" t="s">
        <v>32</v>
      </c>
      <c r="CT14" s="153" t="s">
        <v>32</v>
      </c>
      <c r="CU14" s="153" t="s">
        <v>32</v>
      </c>
      <c r="CV14" s="153" t="s">
        <v>32</v>
      </c>
      <c r="CW14" s="153" t="s">
        <v>32</v>
      </c>
      <c r="CX14" s="153" t="s">
        <v>32</v>
      </c>
      <c r="CY14" s="153" t="s">
        <v>32</v>
      </c>
      <c r="CZ14" s="153" t="s">
        <v>32</v>
      </c>
      <c r="DA14" s="153" t="s">
        <v>32</v>
      </c>
      <c r="DB14" s="153" t="s">
        <v>32</v>
      </c>
      <c r="DC14" s="153" t="s">
        <v>32</v>
      </c>
      <c r="DD14" s="153" t="s">
        <v>32</v>
      </c>
      <c r="DE14" s="153" t="s">
        <v>32</v>
      </c>
      <c r="DF14" s="153" t="s">
        <v>32</v>
      </c>
      <c r="DG14" s="153" t="s">
        <v>32</v>
      </c>
      <c r="DH14" s="153" t="s">
        <v>32</v>
      </c>
      <c r="DI14" s="153" t="s">
        <v>32</v>
      </c>
      <c r="DJ14" s="153" t="s">
        <v>32</v>
      </c>
      <c r="DK14" s="152" t="s">
        <v>32</v>
      </c>
      <c r="DL14" s="151"/>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0"/>
      <c r="EP14" s="150"/>
      <c r="EQ14" s="150"/>
      <c r="ER14" s="150"/>
      <c r="ES14" s="150"/>
      <c r="ET14" s="150"/>
      <c r="EU14" s="150"/>
      <c r="EV14" s="150"/>
      <c r="EW14" s="150"/>
      <c r="EX14" s="150"/>
      <c r="EY14" s="150"/>
      <c r="EZ14" s="150"/>
      <c r="FA14" s="150"/>
      <c r="FB14" s="150"/>
      <c r="FC14" s="150"/>
      <c r="FD14" s="150"/>
      <c r="FE14" s="150"/>
      <c r="FF14" s="150"/>
      <c r="FG14" s="150"/>
      <c r="FH14" s="150"/>
      <c r="FI14" s="150"/>
      <c r="FJ14" s="150"/>
      <c r="FK14" s="150"/>
      <c r="FL14" s="150"/>
      <c r="FM14" s="150"/>
      <c r="FN14" s="150"/>
      <c r="FO14" s="150"/>
      <c r="FP14" s="150"/>
      <c r="FQ14" s="150"/>
      <c r="FR14" s="150"/>
      <c r="FS14" s="150"/>
      <c r="FT14" s="150"/>
      <c r="FU14" s="150"/>
    </row>
    <row r="15" spans="1:115" ht="12">
      <c r="A15" s="318" t="s">
        <v>46</v>
      </c>
      <c r="B15" s="301">
        <v>1</v>
      </c>
      <c r="C15" s="297"/>
      <c r="D15" s="283"/>
      <c r="E15" s="305" t="s">
        <v>48</v>
      </c>
      <c r="F15" s="170">
        <v>31.9</v>
      </c>
      <c r="G15" s="169">
        <v>32.1</v>
      </c>
      <c r="H15" s="169">
        <v>32.8</v>
      </c>
      <c r="I15" s="169">
        <v>33</v>
      </c>
      <c r="J15" s="169">
        <v>33.3</v>
      </c>
      <c r="K15" s="169">
        <v>33.2</v>
      </c>
      <c r="L15" s="169">
        <v>33.2</v>
      </c>
      <c r="M15" s="169">
        <v>32.8</v>
      </c>
      <c r="N15" s="169">
        <v>33.5</v>
      </c>
      <c r="O15" s="169">
        <v>34</v>
      </c>
      <c r="P15" s="169">
        <v>34.2</v>
      </c>
      <c r="Q15" s="169">
        <v>34.9</v>
      </c>
      <c r="R15" s="169">
        <v>35.2</v>
      </c>
      <c r="S15" s="169">
        <v>35.8</v>
      </c>
      <c r="T15" s="169">
        <v>36.1</v>
      </c>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69"/>
      <c r="CL15" s="169"/>
      <c r="CM15" s="169"/>
      <c r="CN15" s="169"/>
      <c r="CO15" s="169"/>
      <c r="CP15" s="169"/>
      <c r="CQ15" s="169"/>
      <c r="CR15" s="169"/>
      <c r="CS15" s="169"/>
      <c r="CT15" s="169"/>
      <c r="CU15" s="169"/>
      <c r="CV15" s="169"/>
      <c r="CW15" s="169"/>
      <c r="CX15" s="169"/>
      <c r="CY15" s="169"/>
      <c r="CZ15" s="169"/>
      <c r="DA15" s="169"/>
      <c r="DB15" s="169"/>
      <c r="DC15" s="169"/>
      <c r="DD15" s="169"/>
      <c r="DE15" s="169"/>
      <c r="DF15" s="169"/>
      <c r="DG15" s="169"/>
      <c r="DH15" s="169"/>
      <c r="DI15" s="169"/>
      <c r="DJ15" s="169"/>
      <c r="DK15" s="168"/>
    </row>
    <row r="16" spans="1:115" ht="12">
      <c r="A16" s="319"/>
      <c r="B16" s="302">
        <v>1</v>
      </c>
      <c r="C16" s="298"/>
      <c r="D16" s="284"/>
      <c r="E16" s="306" t="s">
        <v>48</v>
      </c>
      <c r="F16" s="309">
        <v>38.1</v>
      </c>
      <c r="G16" s="310">
        <v>38.4</v>
      </c>
      <c r="H16" s="310">
        <v>38.7</v>
      </c>
      <c r="I16" s="310">
        <v>38.5</v>
      </c>
      <c r="J16" s="310">
        <v>38.8</v>
      </c>
      <c r="K16" s="310">
        <v>38.8</v>
      </c>
      <c r="L16" s="310">
        <v>38.9</v>
      </c>
      <c r="M16" s="310">
        <v>38.6</v>
      </c>
      <c r="N16" s="310">
        <v>39.4</v>
      </c>
      <c r="O16" s="310">
        <v>39.4</v>
      </c>
      <c r="P16" s="310">
        <v>39</v>
      </c>
      <c r="Q16" s="310">
        <v>39.4</v>
      </c>
      <c r="R16" s="310">
        <v>39.7</v>
      </c>
      <c r="S16" s="310">
        <v>39.3</v>
      </c>
      <c r="T16" s="310">
        <v>39.1</v>
      </c>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CI16" s="310"/>
      <c r="CJ16" s="310"/>
      <c r="CK16" s="310"/>
      <c r="CL16" s="310"/>
      <c r="CM16" s="310"/>
      <c r="CN16" s="310"/>
      <c r="CO16" s="310"/>
      <c r="CP16" s="310"/>
      <c r="CQ16" s="310"/>
      <c r="CR16" s="310"/>
      <c r="CS16" s="310"/>
      <c r="CT16" s="310"/>
      <c r="CU16" s="310"/>
      <c r="CV16" s="310"/>
      <c r="CW16" s="310"/>
      <c r="CX16" s="310"/>
      <c r="CY16" s="310"/>
      <c r="CZ16" s="310"/>
      <c r="DA16" s="310"/>
      <c r="DB16" s="310"/>
      <c r="DC16" s="310"/>
      <c r="DD16" s="310"/>
      <c r="DE16" s="310"/>
      <c r="DF16" s="310"/>
      <c r="DG16" s="310"/>
      <c r="DH16" s="310"/>
      <c r="DI16" s="310"/>
      <c r="DJ16" s="310"/>
      <c r="DK16" s="311"/>
    </row>
    <row r="17" spans="1:115" s="5" customFormat="1" ht="12">
      <c r="A17" s="319"/>
      <c r="B17" s="302">
        <v>1</v>
      </c>
      <c r="C17" s="298"/>
      <c r="D17" s="284"/>
      <c r="E17" s="306" t="s">
        <v>48</v>
      </c>
      <c r="F17" s="309">
        <v>31</v>
      </c>
      <c r="G17" s="310">
        <v>31.7</v>
      </c>
      <c r="H17" s="310">
        <v>31.9</v>
      </c>
      <c r="I17" s="310">
        <v>32</v>
      </c>
      <c r="J17" s="310">
        <v>32.9</v>
      </c>
      <c r="K17" s="310">
        <v>33.1</v>
      </c>
      <c r="L17" s="310">
        <v>33.5</v>
      </c>
      <c r="M17" s="310">
        <v>33.6</v>
      </c>
      <c r="N17" s="310">
        <v>34.3</v>
      </c>
      <c r="O17" s="310">
        <v>34.4</v>
      </c>
      <c r="P17" s="310">
        <v>34.7</v>
      </c>
      <c r="Q17" s="310">
        <v>35.5</v>
      </c>
      <c r="R17" s="310">
        <v>35.4</v>
      </c>
      <c r="S17" s="310">
        <v>35.5</v>
      </c>
      <c r="T17" s="310">
        <v>35.4</v>
      </c>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0"/>
      <c r="BZ17" s="310"/>
      <c r="CA17" s="310"/>
      <c r="CB17" s="310"/>
      <c r="CC17" s="310"/>
      <c r="CD17" s="310"/>
      <c r="CE17" s="310"/>
      <c r="CF17" s="310"/>
      <c r="CG17" s="310"/>
      <c r="CH17" s="310"/>
      <c r="CI17" s="310"/>
      <c r="CJ17" s="310"/>
      <c r="CK17" s="310"/>
      <c r="CL17" s="310"/>
      <c r="CM17" s="310"/>
      <c r="CN17" s="310"/>
      <c r="CO17" s="310"/>
      <c r="CP17" s="310"/>
      <c r="CQ17" s="310"/>
      <c r="CR17" s="310"/>
      <c r="CS17" s="310"/>
      <c r="CT17" s="310"/>
      <c r="CU17" s="310"/>
      <c r="CV17" s="310"/>
      <c r="CW17" s="310"/>
      <c r="CX17" s="310"/>
      <c r="CY17" s="310"/>
      <c r="CZ17" s="310"/>
      <c r="DA17" s="310"/>
      <c r="DB17" s="310"/>
      <c r="DC17" s="310"/>
      <c r="DD17" s="310"/>
      <c r="DE17" s="310"/>
      <c r="DF17" s="310"/>
      <c r="DG17" s="310"/>
      <c r="DH17" s="310"/>
      <c r="DI17" s="310"/>
      <c r="DJ17" s="310"/>
      <c r="DK17" s="311"/>
    </row>
    <row r="18" spans="1:115" s="5" customFormat="1" ht="12">
      <c r="A18" s="146"/>
      <c r="B18" s="302">
        <v>1</v>
      </c>
      <c r="C18" s="298"/>
      <c r="D18" s="284"/>
      <c r="E18" s="306" t="s">
        <v>49</v>
      </c>
      <c r="F18" s="309">
        <v>36.4</v>
      </c>
      <c r="G18" s="310">
        <v>35.9</v>
      </c>
      <c r="H18" s="310">
        <v>36.8</v>
      </c>
      <c r="I18" s="310">
        <v>36.9</v>
      </c>
      <c r="J18" s="310">
        <v>37.3</v>
      </c>
      <c r="K18" s="310">
        <v>37.1</v>
      </c>
      <c r="L18" s="310">
        <v>37.4</v>
      </c>
      <c r="M18" s="310">
        <v>37.4</v>
      </c>
      <c r="N18" s="310">
        <v>36.8</v>
      </c>
      <c r="O18" s="310">
        <v>37.4</v>
      </c>
      <c r="P18" s="310">
        <v>37.1</v>
      </c>
      <c r="Q18" s="310">
        <v>38</v>
      </c>
      <c r="R18" s="310">
        <v>37.4</v>
      </c>
      <c r="S18" s="310">
        <v>38</v>
      </c>
      <c r="T18" s="310">
        <v>37.9</v>
      </c>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c r="BF18" s="310"/>
      <c r="BG18" s="310"/>
      <c r="BH18" s="310"/>
      <c r="BI18" s="310"/>
      <c r="BJ18" s="310"/>
      <c r="BK18" s="310"/>
      <c r="BL18" s="310"/>
      <c r="BM18" s="310"/>
      <c r="BN18" s="310"/>
      <c r="BO18" s="310"/>
      <c r="BP18" s="310"/>
      <c r="BQ18" s="310"/>
      <c r="BR18" s="310"/>
      <c r="BS18" s="310"/>
      <c r="BT18" s="310"/>
      <c r="BU18" s="310"/>
      <c r="BV18" s="310"/>
      <c r="BW18" s="310"/>
      <c r="BX18" s="310"/>
      <c r="BY18" s="310"/>
      <c r="BZ18" s="310"/>
      <c r="CA18" s="310"/>
      <c r="CB18" s="310"/>
      <c r="CC18" s="310"/>
      <c r="CD18" s="310"/>
      <c r="CE18" s="310"/>
      <c r="CF18" s="310"/>
      <c r="CG18" s="310"/>
      <c r="CH18" s="310"/>
      <c r="CI18" s="310"/>
      <c r="CJ18" s="310"/>
      <c r="CK18" s="310"/>
      <c r="CL18" s="310"/>
      <c r="CM18" s="310"/>
      <c r="CN18" s="310"/>
      <c r="CO18" s="310"/>
      <c r="CP18" s="310"/>
      <c r="CQ18" s="310"/>
      <c r="CR18" s="310"/>
      <c r="CS18" s="310"/>
      <c r="CT18" s="310"/>
      <c r="CU18" s="310"/>
      <c r="CV18" s="310"/>
      <c r="CW18" s="310"/>
      <c r="CX18" s="310"/>
      <c r="CY18" s="310"/>
      <c r="CZ18" s="310"/>
      <c r="DA18" s="310"/>
      <c r="DB18" s="310"/>
      <c r="DC18" s="310"/>
      <c r="DD18" s="310"/>
      <c r="DE18" s="310"/>
      <c r="DF18" s="310"/>
      <c r="DG18" s="310"/>
      <c r="DH18" s="310"/>
      <c r="DI18" s="310"/>
      <c r="DJ18" s="310"/>
      <c r="DK18" s="311"/>
    </row>
    <row r="19" spans="1:115" s="5" customFormat="1" ht="12">
      <c r="A19" s="146"/>
      <c r="B19" s="302">
        <v>1</v>
      </c>
      <c r="C19" s="298"/>
      <c r="D19" s="284"/>
      <c r="E19" s="306" t="s">
        <v>49</v>
      </c>
      <c r="F19" s="309">
        <v>38.9</v>
      </c>
      <c r="G19" s="310">
        <v>38.5</v>
      </c>
      <c r="H19" s="310">
        <v>39.2</v>
      </c>
      <c r="I19" s="310">
        <v>39.1</v>
      </c>
      <c r="J19" s="310">
        <v>39.8</v>
      </c>
      <c r="K19" s="310">
        <v>39.3</v>
      </c>
      <c r="L19" s="310">
        <v>39.3</v>
      </c>
      <c r="M19" s="310">
        <v>39.5</v>
      </c>
      <c r="N19" s="310">
        <v>39.7</v>
      </c>
      <c r="O19" s="310">
        <v>40.1</v>
      </c>
      <c r="P19" s="310">
        <v>40.3</v>
      </c>
      <c r="Q19" s="310">
        <v>41</v>
      </c>
      <c r="R19" s="310">
        <v>40.9</v>
      </c>
      <c r="S19" s="310">
        <v>41.4</v>
      </c>
      <c r="T19" s="310">
        <v>41.4</v>
      </c>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0"/>
      <c r="CG19" s="310"/>
      <c r="CH19" s="310"/>
      <c r="CI19" s="310"/>
      <c r="CJ19" s="310"/>
      <c r="CK19" s="310"/>
      <c r="CL19" s="310"/>
      <c r="CM19" s="310"/>
      <c r="CN19" s="310"/>
      <c r="CO19" s="310"/>
      <c r="CP19" s="310"/>
      <c r="CQ19" s="310"/>
      <c r="CR19" s="310"/>
      <c r="CS19" s="310"/>
      <c r="CT19" s="310"/>
      <c r="CU19" s="310"/>
      <c r="CV19" s="310"/>
      <c r="CW19" s="310"/>
      <c r="CX19" s="310"/>
      <c r="CY19" s="310"/>
      <c r="CZ19" s="310"/>
      <c r="DA19" s="310"/>
      <c r="DB19" s="310"/>
      <c r="DC19" s="310"/>
      <c r="DD19" s="310"/>
      <c r="DE19" s="310"/>
      <c r="DF19" s="310"/>
      <c r="DG19" s="310"/>
      <c r="DH19" s="310"/>
      <c r="DI19" s="310"/>
      <c r="DJ19" s="310"/>
      <c r="DK19" s="311"/>
    </row>
    <row r="20" spans="1:115" s="5" customFormat="1" ht="12">
      <c r="A20" s="146"/>
      <c r="B20" s="303">
        <v>1</v>
      </c>
      <c r="C20" s="299"/>
      <c r="D20" s="284"/>
      <c r="E20" s="307" t="s">
        <v>49</v>
      </c>
      <c r="F20" s="167">
        <v>33.8</v>
      </c>
      <c r="G20" s="166">
        <v>34.2</v>
      </c>
      <c r="H20" s="166">
        <v>34.2</v>
      </c>
      <c r="I20" s="166">
        <v>33.9</v>
      </c>
      <c r="J20" s="166">
        <v>34.7</v>
      </c>
      <c r="K20" s="166">
        <v>35</v>
      </c>
      <c r="L20" s="166">
        <v>35.3</v>
      </c>
      <c r="M20" s="166">
        <v>35.3</v>
      </c>
      <c r="N20" s="166">
        <v>35.8</v>
      </c>
      <c r="O20" s="166">
        <v>36.1</v>
      </c>
      <c r="P20" s="166">
        <v>36.7</v>
      </c>
      <c r="Q20" s="166">
        <v>37.3</v>
      </c>
      <c r="R20" s="166">
        <v>37.5</v>
      </c>
      <c r="S20" s="166">
        <v>38.4</v>
      </c>
      <c r="T20" s="166">
        <v>38.7</v>
      </c>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5"/>
    </row>
    <row r="21" spans="1:115" s="5" customFormat="1" ht="12">
      <c r="A21" s="146"/>
      <c r="B21" s="303">
        <v>1</v>
      </c>
      <c r="C21" s="299"/>
      <c r="D21" s="284"/>
      <c r="E21" s="307" t="s">
        <v>50</v>
      </c>
      <c r="F21" s="167">
        <v>34.6</v>
      </c>
      <c r="G21" s="166">
        <v>35</v>
      </c>
      <c r="H21" s="166">
        <v>35</v>
      </c>
      <c r="I21" s="166">
        <v>35.1</v>
      </c>
      <c r="J21" s="166">
        <v>35.6</v>
      </c>
      <c r="K21" s="166">
        <v>35.5</v>
      </c>
      <c r="L21" s="166">
        <v>35.7</v>
      </c>
      <c r="M21" s="166">
        <v>36.1</v>
      </c>
      <c r="N21" s="166">
        <v>35.9</v>
      </c>
      <c r="O21" s="166">
        <v>35.9</v>
      </c>
      <c r="P21" s="166">
        <v>35.5</v>
      </c>
      <c r="Q21" s="166">
        <v>35.3</v>
      </c>
      <c r="R21" s="166">
        <v>35.2</v>
      </c>
      <c r="S21" s="166">
        <v>35</v>
      </c>
      <c r="T21" s="166">
        <v>34.6</v>
      </c>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6"/>
      <c r="CW21" s="166"/>
      <c r="CX21" s="166"/>
      <c r="CY21" s="166"/>
      <c r="CZ21" s="166"/>
      <c r="DA21" s="166"/>
      <c r="DB21" s="166"/>
      <c r="DC21" s="166"/>
      <c r="DD21" s="166"/>
      <c r="DE21" s="166"/>
      <c r="DF21" s="166"/>
      <c r="DG21" s="166"/>
      <c r="DH21" s="166"/>
      <c r="DI21" s="166"/>
      <c r="DJ21" s="166"/>
      <c r="DK21" s="165"/>
    </row>
    <row r="22" spans="1:115" s="5" customFormat="1" ht="12.75" thickBot="1">
      <c r="A22" s="146"/>
      <c r="B22" s="303">
        <v>1</v>
      </c>
      <c r="C22" s="299"/>
      <c r="D22" s="284"/>
      <c r="E22" s="307" t="s">
        <v>51</v>
      </c>
      <c r="F22" s="167">
        <v>33.4</v>
      </c>
      <c r="G22" s="166">
        <v>33.6</v>
      </c>
      <c r="H22" s="166">
        <v>34.2</v>
      </c>
      <c r="I22" s="166">
        <v>33.8</v>
      </c>
      <c r="J22" s="166">
        <v>34.3</v>
      </c>
      <c r="K22" s="166">
        <v>34.6</v>
      </c>
      <c r="L22" s="166">
        <v>34.7</v>
      </c>
      <c r="M22" s="166">
        <v>34.9</v>
      </c>
      <c r="N22" s="166">
        <v>34.9</v>
      </c>
      <c r="O22" s="166">
        <v>35.4</v>
      </c>
      <c r="P22" s="166">
        <v>35.6</v>
      </c>
      <c r="Q22" s="166">
        <v>35.8</v>
      </c>
      <c r="R22" s="166">
        <v>36.1</v>
      </c>
      <c r="S22" s="166">
        <v>35.9</v>
      </c>
      <c r="T22" s="166">
        <v>35.8</v>
      </c>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166"/>
      <c r="DI22" s="166"/>
      <c r="DJ22" s="166"/>
      <c r="DK22" s="165"/>
    </row>
    <row r="23" spans="1:115" s="5" customFormat="1" ht="12" hidden="1">
      <c r="A23" s="146"/>
      <c r="B23" s="303">
        <v>1</v>
      </c>
      <c r="C23" s="299"/>
      <c r="D23" s="291"/>
      <c r="E23" s="32"/>
      <c r="F23" s="167"/>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5"/>
    </row>
    <row r="24" spans="1:115" s="5" customFormat="1" ht="12" hidden="1">
      <c r="A24" s="146"/>
      <c r="B24" s="303">
        <v>1</v>
      </c>
      <c r="C24" s="299"/>
      <c r="D24" s="291"/>
      <c r="E24" s="32"/>
      <c r="F24" s="167"/>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166"/>
      <c r="CO24" s="166"/>
      <c r="CP24" s="166"/>
      <c r="CQ24" s="166"/>
      <c r="CR24" s="166"/>
      <c r="CS24" s="166"/>
      <c r="CT24" s="166"/>
      <c r="CU24" s="166"/>
      <c r="CV24" s="166"/>
      <c r="CW24" s="166"/>
      <c r="CX24" s="166"/>
      <c r="CY24" s="166"/>
      <c r="CZ24" s="166"/>
      <c r="DA24" s="166"/>
      <c r="DB24" s="166"/>
      <c r="DC24" s="166"/>
      <c r="DD24" s="166"/>
      <c r="DE24" s="166"/>
      <c r="DF24" s="166"/>
      <c r="DG24" s="166"/>
      <c r="DH24" s="166"/>
      <c r="DI24" s="166"/>
      <c r="DJ24" s="166"/>
      <c r="DK24" s="165"/>
    </row>
    <row r="25" spans="1:115" s="5" customFormat="1" ht="12" hidden="1">
      <c r="A25" s="146"/>
      <c r="B25" s="303">
        <v>1</v>
      </c>
      <c r="C25" s="299"/>
      <c r="D25" s="291"/>
      <c r="E25" s="32"/>
      <c r="F25" s="167"/>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6"/>
      <c r="CA25" s="166"/>
      <c r="CB25" s="166"/>
      <c r="CC25" s="166"/>
      <c r="CD25" s="166"/>
      <c r="CE25" s="166"/>
      <c r="CF25" s="166"/>
      <c r="CG25" s="166"/>
      <c r="CH25" s="166"/>
      <c r="CI25" s="166"/>
      <c r="CJ25" s="166"/>
      <c r="CK25" s="166"/>
      <c r="CL25" s="166"/>
      <c r="CM25" s="166"/>
      <c r="CN25" s="166"/>
      <c r="CO25" s="166"/>
      <c r="CP25" s="166"/>
      <c r="CQ25" s="166"/>
      <c r="CR25" s="166"/>
      <c r="CS25" s="166"/>
      <c r="CT25" s="166"/>
      <c r="CU25" s="166"/>
      <c r="CV25" s="166"/>
      <c r="CW25" s="166"/>
      <c r="CX25" s="166"/>
      <c r="CY25" s="166"/>
      <c r="CZ25" s="166"/>
      <c r="DA25" s="166"/>
      <c r="DB25" s="166"/>
      <c r="DC25" s="166"/>
      <c r="DD25" s="166"/>
      <c r="DE25" s="166"/>
      <c r="DF25" s="166"/>
      <c r="DG25" s="166"/>
      <c r="DH25" s="166"/>
      <c r="DI25" s="166"/>
      <c r="DJ25" s="166"/>
      <c r="DK25" s="165"/>
    </row>
    <row r="26" spans="1:115" s="5" customFormat="1" ht="12" hidden="1">
      <c r="A26" s="146"/>
      <c r="B26" s="303">
        <v>1</v>
      </c>
      <c r="C26" s="299"/>
      <c r="D26" s="291"/>
      <c r="E26" s="32"/>
      <c r="F26" s="167"/>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312"/>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6"/>
      <c r="CQ26" s="166"/>
      <c r="CR26" s="166"/>
      <c r="CS26" s="166"/>
      <c r="CT26" s="166"/>
      <c r="CU26" s="166"/>
      <c r="CV26" s="166"/>
      <c r="CW26" s="166"/>
      <c r="CX26" s="166"/>
      <c r="CY26" s="166"/>
      <c r="CZ26" s="166"/>
      <c r="DA26" s="166"/>
      <c r="DB26" s="166"/>
      <c r="DC26" s="166"/>
      <c r="DD26" s="166"/>
      <c r="DE26" s="166"/>
      <c r="DF26" s="166"/>
      <c r="DG26" s="166"/>
      <c r="DH26" s="166"/>
      <c r="DI26" s="166"/>
      <c r="DJ26" s="166"/>
      <c r="DK26" s="165"/>
    </row>
    <row r="27" spans="1:115" s="5" customFormat="1" ht="12" hidden="1">
      <c r="A27" s="146"/>
      <c r="B27" s="303">
        <v>1</v>
      </c>
      <c r="C27" s="299"/>
      <c r="D27" s="291"/>
      <c r="E27" s="32"/>
      <c r="F27" s="167"/>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c r="CV27" s="166"/>
      <c r="CW27" s="166"/>
      <c r="CX27" s="166"/>
      <c r="CY27" s="166"/>
      <c r="CZ27" s="166"/>
      <c r="DA27" s="166"/>
      <c r="DB27" s="166"/>
      <c r="DC27" s="166"/>
      <c r="DD27" s="166"/>
      <c r="DE27" s="166"/>
      <c r="DF27" s="166"/>
      <c r="DG27" s="166"/>
      <c r="DH27" s="166"/>
      <c r="DI27" s="166"/>
      <c r="DJ27" s="166"/>
      <c r="DK27" s="165"/>
    </row>
    <row r="28" spans="1:115" s="5" customFormat="1" ht="12" hidden="1">
      <c r="A28" s="146"/>
      <c r="B28" s="303">
        <v>1</v>
      </c>
      <c r="C28" s="299"/>
      <c r="D28" s="291"/>
      <c r="E28" s="32"/>
      <c r="F28" s="313"/>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6"/>
      <c r="CH28" s="166"/>
      <c r="CI28" s="166"/>
      <c r="CJ28" s="166"/>
      <c r="CK28" s="166"/>
      <c r="CL28" s="166"/>
      <c r="CM28" s="166"/>
      <c r="CN28" s="166"/>
      <c r="CO28" s="166"/>
      <c r="CP28" s="166"/>
      <c r="CQ28" s="166"/>
      <c r="CR28" s="166"/>
      <c r="CS28" s="166"/>
      <c r="CT28" s="166"/>
      <c r="CU28" s="166"/>
      <c r="CV28" s="166"/>
      <c r="CW28" s="166"/>
      <c r="CX28" s="166"/>
      <c r="CY28" s="166"/>
      <c r="CZ28" s="166"/>
      <c r="DA28" s="166"/>
      <c r="DB28" s="166"/>
      <c r="DC28" s="166"/>
      <c r="DD28" s="166"/>
      <c r="DE28" s="166"/>
      <c r="DF28" s="166"/>
      <c r="DG28" s="166"/>
      <c r="DH28" s="166"/>
      <c r="DI28" s="166"/>
      <c r="DJ28" s="166"/>
      <c r="DK28" s="165"/>
    </row>
    <row r="29" spans="1:115" s="5" customFormat="1" ht="12" hidden="1">
      <c r="A29" s="146"/>
      <c r="B29" s="303">
        <v>1</v>
      </c>
      <c r="C29" s="299"/>
      <c r="D29" s="291"/>
      <c r="E29" s="32"/>
      <c r="F29" s="167"/>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6"/>
      <c r="CR29" s="166"/>
      <c r="CS29" s="166"/>
      <c r="CT29" s="166"/>
      <c r="CU29" s="166"/>
      <c r="CV29" s="166"/>
      <c r="CW29" s="166"/>
      <c r="CX29" s="166"/>
      <c r="CY29" s="166"/>
      <c r="CZ29" s="166"/>
      <c r="DA29" s="166"/>
      <c r="DB29" s="166"/>
      <c r="DC29" s="166"/>
      <c r="DD29" s="166"/>
      <c r="DE29" s="166"/>
      <c r="DF29" s="166"/>
      <c r="DG29" s="166"/>
      <c r="DH29" s="166"/>
      <c r="DI29" s="166"/>
      <c r="DJ29" s="166"/>
      <c r="DK29" s="165"/>
    </row>
    <row r="30" spans="1:115" s="5" customFormat="1" ht="12" hidden="1">
      <c r="A30" s="146"/>
      <c r="B30" s="303">
        <v>1</v>
      </c>
      <c r="C30" s="299"/>
      <c r="D30" s="291"/>
      <c r="E30" s="32"/>
      <c r="F30" s="167"/>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6"/>
      <c r="CA30" s="166"/>
      <c r="CB30" s="166"/>
      <c r="CC30" s="166"/>
      <c r="CD30" s="166"/>
      <c r="CE30" s="166"/>
      <c r="CF30" s="166"/>
      <c r="CG30" s="166"/>
      <c r="CH30" s="166"/>
      <c r="CI30" s="166"/>
      <c r="CJ30" s="166"/>
      <c r="CK30" s="166"/>
      <c r="CL30" s="166"/>
      <c r="CM30" s="166"/>
      <c r="CN30" s="166"/>
      <c r="CO30" s="166"/>
      <c r="CP30" s="166"/>
      <c r="CQ30" s="166"/>
      <c r="CR30" s="166"/>
      <c r="CS30" s="166"/>
      <c r="CT30" s="166"/>
      <c r="CU30" s="166"/>
      <c r="CV30" s="166"/>
      <c r="CW30" s="166"/>
      <c r="CX30" s="166"/>
      <c r="CY30" s="166"/>
      <c r="CZ30" s="166"/>
      <c r="DA30" s="166"/>
      <c r="DB30" s="166"/>
      <c r="DC30" s="166"/>
      <c r="DD30" s="166"/>
      <c r="DE30" s="166"/>
      <c r="DF30" s="166"/>
      <c r="DG30" s="166"/>
      <c r="DH30" s="166"/>
      <c r="DI30" s="166"/>
      <c r="DJ30" s="166"/>
      <c r="DK30" s="165"/>
    </row>
    <row r="31" spans="1:115" s="5" customFormat="1" ht="12" hidden="1">
      <c r="A31" s="146"/>
      <c r="B31" s="303">
        <v>1</v>
      </c>
      <c r="C31" s="299"/>
      <c r="D31" s="291"/>
      <c r="E31" s="32"/>
      <c r="F31" s="167"/>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166"/>
      <c r="CO31" s="166"/>
      <c r="CP31" s="166"/>
      <c r="CQ31" s="166"/>
      <c r="CR31" s="166"/>
      <c r="CS31" s="166"/>
      <c r="CT31" s="166"/>
      <c r="CU31" s="166"/>
      <c r="CV31" s="166"/>
      <c r="CW31" s="166"/>
      <c r="CX31" s="166"/>
      <c r="CY31" s="166"/>
      <c r="CZ31" s="166"/>
      <c r="DA31" s="166"/>
      <c r="DB31" s="166"/>
      <c r="DC31" s="166"/>
      <c r="DD31" s="166"/>
      <c r="DE31" s="166"/>
      <c r="DF31" s="166"/>
      <c r="DG31" s="166"/>
      <c r="DH31" s="166"/>
      <c r="DI31" s="166"/>
      <c r="DJ31" s="166"/>
      <c r="DK31" s="165"/>
    </row>
    <row r="32" spans="1:115" s="5" customFormat="1" ht="12" hidden="1">
      <c r="A32" s="146"/>
      <c r="B32" s="303">
        <v>1</v>
      </c>
      <c r="C32" s="299"/>
      <c r="D32" s="291"/>
      <c r="E32" s="32"/>
      <c r="F32" s="167"/>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c r="DE32" s="166"/>
      <c r="DF32" s="166"/>
      <c r="DG32" s="166"/>
      <c r="DH32" s="166"/>
      <c r="DI32" s="166"/>
      <c r="DJ32" s="166"/>
      <c r="DK32" s="165"/>
    </row>
    <row r="33" spans="1:177" ht="12" hidden="1">
      <c r="A33" s="146"/>
      <c r="B33" s="303">
        <v>1</v>
      </c>
      <c r="C33" s="299"/>
      <c r="D33" s="291"/>
      <c r="E33" s="32"/>
      <c r="F33" s="167"/>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c r="DG33" s="166"/>
      <c r="DH33" s="166"/>
      <c r="DI33" s="166"/>
      <c r="DJ33" s="166"/>
      <c r="DK33" s="16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row>
    <row r="34" spans="1:177" ht="12" hidden="1">
      <c r="A34" s="146"/>
      <c r="B34" s="303">
        <v>1</v>
      </c>
      <c r="C34" s="299"/>
      <c r="D34" s="292"/>
      <c r="E34" s="148"/>
      <c r="F34" s="167"/>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166"/>
      <c r="CF34" s="166"/>
      <c r="CG34" s="166"/>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c r="DE34" s="166"/>
      <c r="DF34" s="166"/>
      <c r="DG34" s="166"/>
      <c r="DH34" s="166"/>
      <c r="DI34" s="166"/>
      <c r="DJ34" s="166"/>
      <c r="DK34" s="16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row>
    <row r="35" spans="1:177" ht="12" hidden="1">
      <c r="A35" s="146"/>
      <c r="B35" s="303">
        <v>1</v>
      </c>
      <c r="C35" s="299"/>
      <c r="D35" s="292"/>
      <c r="E35" s="148"/>
      <c r="F35" s="167"/>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166"/>
      <c r="BY35" s="166"/>
      <c r="BZ35" s="166"/>
      <c r="CA35" s="166"/>
      <c r="CB35" s="166"/>
      <c r="CC35" s="166"/>
      <c r="CD35" s="166"/>
      <c r="CE35" s="166"/>
      <c r="CF35" s="166"/>
      <c r="CG35" s="166"/>
      <c r="CH35" s="166"/>
      <c r="CI35" s="166"/>
      <c r="CJ35" s="166"/>
      <c r="CK35" s="166"/>
      <c r="CL35" s="166"/>
      <c r="CM35" s="166"/>
      <c r="CN35" s="166"/>
      <c r="CO35" s="166"/>
      <c r="CP35" s="166"/>
      <c r="CQ35" s="166"/>
      <c r="CR35" s="166"/>
      <c r="CS35" s="166"/>
      <c r="CT35" s="166"/>
      <c r="CU35" s="166"/>
      <c r="CV35" s="166"/>
      <c r="CW35" s="166"/>
      <c r="CX35" s="166"/>
      <c r="CY35" s="166"/>
      <c r="CZ35" s="166"/>
      <c r="DA35" s="166"/>
      <c r="DB35" s="166"/>
      <c r="DC35" s="166"/>
      <c r="DD35" s="166"/>
      <c r="DE35" s="166"/>
      <c r="DF35" s="166"/>
      <c r="DG35" s="166"/>
      <c r="DH35" s="166"/>
      <c r="DI35" s="166"/>
      <c r="DJ35" s="166"/>
      <c r="DK35" s="16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row>
    <row r="36" spans="1:177" ht="12" hidden="1">
      <c r="A36" s="146"/>
      <c r="B36" s="303">
        <v>1</v>
      </c>
      <c r="C36" s="299"/>
      <c r="D36" s="292"/>
      <c r="E36" s="148"/>
      <c r="F36" s="167"/>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166"/>
      <c r="CC36" s="166"/>
      <c r="CD36" s="166"/>
      <c r="CE36" s="166"/>
      <c r="CF36" s="166"/>
      <c r="CG36" s="166"/>
      <c r="CH36" s="166"/>
      <c r="CI36" s="166"/>
      <c r="CJ36" s="166"/>
      <c r="CK36" s="166"/>
      <c r="CL36" s="166"/>
      <c r="CM36" s="166"/>
      <c r="CN36" s="166"/>
      <c r="CO36" s="166"/>
      <c r="CP36" s="166"/>
      <c r="CQ36" s="166"/>
      <c r="CR36" s="166"/>
      <c r="CS36" s="166"/>
      <c r="CT36" s="166"/>
      <c r="CU36" s="166"/>
      <c r="CV36" s="166"/>
      <c r="CW36" s="166"/>
      <c r="CX36" s="166"/>
      <c r="CY36" s="166"/>
      <c r="CZ36" s="166"/>
      <c r="DA36" s="166"/>
      <c r="DB36" s="166"/>
      <c r="DC36" s="166"/>
      <c r="DD36" s="166"/>
      <c r="DE36" s="166"/>
      <c r="DF36" s="166"/>
      <c r="DG36" s="166"/>
      <c r="DH36" s="166"/>
      <c r="DI36" s="166"/>
      <c r="DJ36" s="166"/>
      <c r="DK36" s="16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row>
    <row r="37" spans="1:177" ht="12" hidden="1">
      <c r="A37" s="146"/>
      <c r="B37" s="303">
        <v>1</v>
      </c>
      <c r="C37" s="299"/>
      <c r="D37" s="292"/>
      <c r="E37" s="148"/>
      <c r="F37" s="167"/>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c r="CA37" s="166"/>
      <c r="CB37" s="166"/>
      <c r="CC37" s="166"/>
      <c r="CD37" s="166"/>
      <c r="CE37" s="166"/>
      <c r="CF37" s="166"/>
      <c r="CG37" s="166"/>
      <c r="CH37" s="166"/>
      <c r="CI37" s="166"/>
      <c r="CJ37" s="166"/>
      <c r="CK37" s="166"/>
      <c r="CL37" s="166"/>
      <c r="CM37" s="166"/>
      <c r="CN37" s="166"/>
      <c r="CO37" s="166"/>
      <c r="CP37" s="166"/>
      <c r="CQ37" s="166"/>
      <c r="CR37" s="166"/>
      <c r="CS37" s="166"/>
      <c r="CT37" s="166"/>
      <c r="CU37" s="166"/>
      <c r="CV37" s="166"/>
      <c r="CW37" s="166"/>
      <c r="CX37" s="166"/>
      <c r="CY37" s="166"/>
      <c r="CZ37" s="166"/>
      <c r="DA37" s="166"/>
      <c r="DB37" s="166"/>
      <c r="DC37" s="166"/>
      <c r="DD37" s="166"/>
      <c r="DE37" s="166"/>
      <c r="DF37" s="166"/>
      <c r="DG37" s="166"/>
      <c r="DH37" s="166"/>
      <c r="DI37" s="166"/>
      <c r="DJ37" s="166"/>
      <c r="DK37" s="16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row>
    <row r="38" spans="1:177" ht="12.75" hidden="1" thickBot="1">
      <c r="A38" s="145"/>
      <c r="B38" s="304">
        <v>1</v>
      </c>
      <c r="C38" s="300"/>
      <c r="D38" s="293"/>
      <c r="E38" s="147"/>
      <c r="F38" s="314"/>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315"/>
      <c r="BW38" s="315"/>
      <c r="BX38" s="315"/>
      <c r="BY38" s="315"/>
      <c r="BZ38" s="315"/>
      <c r="CA38" s="315"/>
      <c r="CB38" s="315"/>
      <c r="CC38" s="315"/>
      <c r="CD38" s="315"/>
      <c r="CE38" s="315"/>
      <c r="CF38" s="315"/>
      <c r="CG38" s="315"/>
      <c r="CH38" s="315"/>
      <c r="CI38" s="315"/>
      <c r="CJ38" s="315"/>
      <c r="CK38" s="315"/>
      <c r="CL38" s="315"/>
      <c r="CM38" s="315"/>
      <c r="CN38" s="315"/>
      <c r="CO38" s="315"/>
      <c r="CP38" s="315"/>
      <c r="CQ38" s="315"/>
      <c r="CR38" s="315"/>
      <c r="CS38" s="315"/>
      <c r="CT38" s="315"/>
      <c r="CU38" s="315"/>
      <c r="CV38" s="315"/>
      <c r="CW38" s="315"/>
      <c r="CX38" s="315"/>
      <c r="CY38" s="315"/>
      <c r="CZ38" s="315"/>
      <c r="DA38" s="315"/>
      <c r="DB38" s="315"/>
      <c r="DC38" s="315"/>
      <c r="DD38" s="315"/>
      <c r="DE38" s="315"/>
      <c r="DF38" s="315"/>
      <c r="DG38" s="315"/>
      <c r="DH38" s="315"/>
      <c r="DI38" s="315"/>
      <c r="DJ38" s="315"/>
      <c r="DK38" s="316"/>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row>
    <row r="39" spans="1:177" ht="12">
      <c r="A39" s="318" t="s">
        <v>58</v>
      </c>
      <c r="B39" s="73">
        <v>2</v>
      </c>
      <c r="C39" s="295"/>
      <c r="D39" s="283"/>
      <c r="E39" s="116" t="s">
        <v>52</v>
      </c>
      <c r="F39" s="170">
        <v>31.9</v>
      </c>
      <c r="G39" s="169">
        <v>31.9</v>
      </c>
      <c r="H39" s="169">
        <v>32.6</v>
      </c>
      <c r="I39" s="169">
        <v>33.2</v>
      </c>
      <c r="J39" s="169">
        <v>34.3</v>
      </c>
      <c r="K39" s="169">
        <v>34.7</v>
      </c>
      <c r="L39" s="169">
        <v>35.3</v>
      </c>
      <c r="M39" s="169">
        <v>35.1</v>
      </c>
      <c r="N39" s="169">
        <v>35.4</v>
      </c>
      <c r="O39" s="169">
        <v>35.6</v>
      </c>
      <c r="P39" s="169">
        <v>36</v>
      </c>
      <c r="Q39" s="169">
        <v>36.9</v>
      </c>
      <c r="R39" s="169">
        <v>37</v>
      </c>
      <c r="S39" s="169">
        <v>38.7</v>
      </c>
      <c r="T39" s="169">
        <v>38.8</v>
      </c>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169"/>
      <c r="CQ39" s="169"/>
      <c r="CR39" s="169"/>
      <c r="CS39" s="169"/>
      <c r="CT39" s="169"/>
      <c r="CU39" s="169"/>
      <c r="CV39" s="169"/>
      <c r="CW39" s="169"/>
      <c r="CX39" s="169"/>
      <c r="CY39" s="169"/>
      <c r="CZ39" s="169"/>
      <c r="DA39" s="169"/>
      <c r="DB39" s="169"/>
      <c r="DC39" s="169"/>
      <c r="DD39" s="169"/>
      <c r="DE39" s="169"/>
      <c r="DF39" s="169"/>
      <c r="DG39" s="169"/>
      <c r="DH39" s="169"/>
      <c r="DI39" s="169"/>
      <c r="DJ39" s="169"/>
      <c r="DK39" s="168"/>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row>
    <row r="40" spans="1:177" ht="12">
      <c r="A40" s="319"/>
      <c r="B40" s="81">
        <v>2</v>
      </c>
      <c r="C40" s="296"/>
      <c r="D40" s="284"/>
      <c r="E40" s="308" t="s">
        <v>52</v>
      </c>
      <c r="F40" s="309">
        <v>33.4</v>
      </c>
      <c r="G40" s="310">
        <v>34.1</v>
      </c>
      <c r="H40" s="310">
        <v>35.2</v>
      </c>
      <c r="I40" s="310">
        <v>35.8</v>
      </c>
      <c r="J40" s="310">
        <v>36.7</v>
      </c>
      <c r="K40" s="310">
        <v>37.4</v>
      </c>
      <c r="L40" s="310">
        <v>38.2</v>
      </c>
      <c r="M40" s="310">
        <v>38.7</v>
      </c>
      <c r="N40" s="310">
        <v>39.5</v>
      </c>
      <c r="O40" s="310">
        <v>40.1</v>
      </c>
      <c r="P40" s="310">
        <v>40.2</v>
      </c>
      <c r="Q40" s="310">
        <v>40.6</v>
      </c>
      <c r="R40" s="310">
        <v>41</v>
      </c>
      <c r="S40" s="310">
        <v>41.7</v>
      </c>
      <c r="T40" s="310">
        <v>42</v>
      </c>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310"/>
      <c r="CL40" s="310"/>
      <c r="CM40" s="310"/>
      <c r="CN40" s="310"/>
      <c r="CO40" s="310"/>
      <c r="CP40" s="310"/>
      <c r="CQ40" s="310"/>
      <c r="CR40" s="310"/>
      <c r="CS40" s="310"/>
      <c r="CT40" s="310"/>
      <c r="CU40" s="310"/>
      <c r="CV40" s="310"/>
      <c r="CW40" s="310"/>
      <c r="CX40" s="310"/>
      <c r="CY40" s="310"/>
      <c r="CZ40" s="310"/>
      <c r="DA40" s="310"/>
      <c r="DB40" s="310"/>
      <c r="DC40" s="310"/>
      <c r="DD40" s="310"/>
      <c r="DE40" s="310"/>
      <c r="DF40" s="310"/>
      <c r="DG40" s="310"/>
      <c r="DH40" s="310"/>
      <c r="DI40" s="310"/>
      <c r="DJ40" s="310"/>
      <c r="DK40" s="311"/>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row>
    <row r="41" spans="1:177" ht="12">
      <c r="A41" s="319"/>
      <c r="B41" s="81">
        <v>2</v>
      </c>
      <c r="C41" s="296"/>
      <c r="D41" s="284"/>
      <c r="E41" s="308" t="s">
        <v>52</v>
      </c>
      <c r="F41" s="309">
        <v>32.8</v>
      </c>
      <c r="G41" s="171">
        <v>33.7</v>
      </c>
      <c r="H41" s="310">
        <v>34.5</v>
      </c>
      <c r="I41" s="310">
        <v>34.9</v>
      </c>
      <c r="J41" s="310">
        <v>35.5</v>
      </c>
      <c r="K41" s="310">
        <v>36</v>
      </c>
      <c r="L41" s="310">
        <v>36</v>
      </c>
      <c r="M41" s="310">
        <v>36.2</v>
      </c>
      <c r="N41" s="310">
        <v>36</v>
      </c>
      <c r="O41" s="310">
        <v>36.9</v>
      </c>
      <c r="P41" s="310">
        <v>36.9</v>
      </c>
      <c r="Q41" s="310">
        <v>37.6</v>
      </c>
      <c r="R41" s="310">
        <v>38.1</v>
      </c>
      <c r="S41" s="310">
        <v>39.2</v>
      </c>
      <c r="T41" s="310">
        <v>39.5</v>
      </c>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0"/>
      <c r="BW41" s="310"/>
      <c r="BX41" s="310"/>
      <c r="BY41" s="310"/>
      <c r="BZ41" s="310"/>
      <c r="CA41" s="310"/>
      <c r="CB41" s="310"/>
      <c r="CC41" s="310"/>
      <c r="CD41" s="310"/>
      <c r="CE41" s="310"/>
      <c r="CF41" s="310"/>
      <c r="CG41" s="310"/>
      <c r="CH41" s="310"/>
      <c r="CI41" s="310"/>
      <c r="CJ41" s="310"/>
      <c r="CK41" s="310"/>
      <c r="CL41" s="310"/>
      <c r="CM41" s="310"/>
      <c r="CN41" s="310"/>
      <c r="CO41" s="310"/>
      <c r="CP41" s="310"/>
      <c r="CQ41" s="310"/>
      <c r="CR41" s="310"/>
      <c r="CS41" s="310"/>
      <c r="CT41" s="310"/>
      <c r="CU41" s="310"/>
      <c r="CV41" s="310"/>
      <c r="CW41" s="310"/>
      <c r="CX41" s="310"/>
      <c r="CY41" s="310"/>
      <c r="CZ41" s="310"/>
      <c r="DA41" s="310"/>
      <c r="DB41" s="310"/>
      <c r="DC41" s="310"/>
      <c r="DD41" s="310"/>
      <c r="DE41" s="310"/>
      <c r="DF41" s="310"/>
      <c r="DG41" s="310"/>
      <c r="DH41" s="310"/>
      <c r="DI41" s="310"/>
      <c r="DJ41" s="310"/>
      <c r="DK41" s="311"/>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row>
    <row r="42" spans="1:177" ht="12">
      <c r="A42" s="146"/>
      <c r="B42" s="81">
        <v>2</v>
      </c>
      <c r="C42" s="296"/>
      <c r="D42" s="284"/>
      <c r="E42" s="308" t="s">
        <v>53</v>
      </c>
      <c r="F42" s="309">
        <v>37.9</v>
      </c>
      <c r="G42" s="166">
        <v>38.8</v>
      </c>
      <c r="H42" s="310">
        <v>39.9</v>
      </c>
      <c r="I42" s="310">
        <v>40.4</v>
      </c>
      <c r="J42" s="310">
        <v>41.5</v>
      </c>
      <c r="K42" s="310">
        <v>42.5</v>
      </c>
      <c r="L42" s="310">
        <v>43.3</v>
      </c>
      <c r="M42" s="310">
        <v>43.8</v>
      </c>
      <c r="N42" s="310">
        <v>44.5</v>
      </c>
      <c r="O42" s="310">
        <v>44.7</v>
      </c>
      <c r="P42" s="310">
        <v>45.1</v>
      </c>
      <c r="Q42" s="310">
        <v>45.7</v>
      </c>
      <c r="R42" s="310">
        <v>46.3</v>
      </c>
      <c r="S42" s="310">
        <v>47.1</v>
      </c>
      <c r="T42" s="310">
        <v>47.1</v>
      </c>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10"/>
      <c r="BG42" s="310"/>
      <c r="BH42" s="310"/>
      <c r="BI42" s="310"/>
      <c r="BJ42" s="310"/>
      <c r="BK42" s="310"/>
      <c r="BL42" s="310"/>
      <c r="BM42" s="310"/>
      <c r="BN42" s="310"/>
      <c r="BO42" s="310"/>
      <c r="BP42" s="310"/>
      <c r="BQ42" s="310"/>
      <c r="BR42" s="310"/>
      <c r="BS42" s="310"/>
      <c r="BT42" s="310"/>
      <c r="BU42" s="310"/>
      <c r="BV42" s="310"/>
      <c r="BW42" s="310"/>
      <c r="BX42" s="310"/>
      <c r="BY42" s="310"/>
      <c r="BZ42" s="310"/>
      <c r="CA42" s="310"/>
      <c r="CB42" s="310"/>
      <c r="CC42" s="310"/>
      <c r="CD42" s="310"/>
      <c r="CE42" s="310"/>
      <c r="CF42" s="310"/>
      <c r="CG42" s="310"/>
      <c r="CH42" s="310"/>
      <c r="CI42" s="310"/>
      <c r="CJ42" s="310"/>
      <c r="CK42" s="310"/>
      <c r="CL42" s="310"/>
      <c r="CM42" s="310"/>
      <c r="CN42" s="310"/>
      <c r="CO42" s="310"/>
      <c r="CP42" s="310"/>
      <c r="CQ42" s="310"/>
      <c r="CR42" s="310"/>
      <c r="CS42" s="310"/>
      <c r="CT42" s="310"/>
      <c r="CU42" s="310"/>
      <c r="CV42" s="310"/>
      <c r="CW42" s="310"/>
      <c r="CX42" s="310"/>
      <c r="CY42" s="310"/>
      <c r="CZ42" s="310"/>
      <c r="DA42" s="310"/>
      <c r="DB42" s="310"/>
      <c r="DC42" s="310"/>
      <c r="DD42" s="310"/>
      <c r="DE42" s="310"/>
      <c r="DF42" s="310"/>
      <c r="DG42" s="310"/>
      <c r="DH42" s="310"/>
      <c r="DI42" s="310"/>
      <c r="DJ42" s="310"/>
      <c r="DK42" s="311"/>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row>
    <row r="43" spans="1:177" ht="12">
      <c r="A43" s="146"/>
      <c r="B43" s="81">
        <v>2</v>
      </c>
      <c r="C43" s="296"/>
      <c r="D43" s="284"/>
      <c r="E43" s="308" t="s">
        <v>54</v>
      </c>
      <c r="F43" s="167">
        <v>35.9</v>
      </c>
      <c r="G43" s="310">
        <v>37.2</v>
      </c>
      <c r="H43" s="310">
        <v>38</v>
      </c>
      <c r="I43" s="310">
        <v>38.6</v>
      </c>
      <c r="J43" s="310">
        <v>39.4</v>
      </c>
      <c r="K43" s="310">
        <v>40</v>
      </c>
      <c r="L43" s="310">
        <v>40.5</v>
      </c>
      <c r="M43" s="310">
        <v>41</v>
      </c>
      <c r="N43" s="310">
        <v>41.2</v>
      </c>
      <c r="O43" s="310">
        <v>42.3</v>
      </c>
      <c r="P43" s="310">
        <v>43.2</v>
      </c>
      <c r="Q43" s="310">
        <v>43.9</v>
      </c>
      <c r="R43" s="310">
        <v>44.2</v>
      </c>
      <c r="S43" s="310">
        <v>44.3</v>
      </c>
      <c r="T43" s="310">
        <v>44.9</v>
      </c>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0"/>
      <c r="BN43" s="310"/>
      <c r="BO43" s="310"/>
      <c r="BP43" s="310"/>
      <c r="BQ43" s="310"/>
      <c r="BR43" s="310"/>
      <c r="BS43" s="310"/>
      <c r="BT43" s="310"/>
      <c r="BU43" s="310"/>
      <c r="BV43" s="310"/>
      <c r="BW43" s="310"/>
      <c r="BX43" s="310"/>
      <c r="BY43" s="310"/>
      <c r="BZ43" s="310"/>
      <c r="CA43" s="310"/>
      <c r="CB43" s="310"/>
      <c r="CC43" s="310"/>
      <c r="CD43" s="310"/>
      <c r="CE43" s="310"/>
      <c r="CF43" s="310"/>
      <c r="CG43" s="310"/>
      <c r="CH43" s="310"/>
      <c r="CI43" s="310"/>
      <c r="CJ43" s="310"/>
      <c r="CK43" s="310"/>
      <c r="CL43" s="310"/>
      <c r="CM43" s="310"/>
      <c r="CN43" s="310"/>
      <c r="CO43" s="310"/>
      <c r="CP43" s="310"/>
      <c r="CQ43" s="310"/>
      <c r="CR43" s="310"/>
      <c r="CS43" s="310"/>
      <c r="CT43" s="310"/>
      <c r="CU43" s="310"/>
      <c r="CV43" s="310"/>
      <c r="CW43" s="310"/>
      <c r="CX43" s="310"/>
      <c r="CY43" s="310"/>
      <c r="CZ43" s="310"/>
      <c r="DA43" s="310"/>
      <c r="DB43" s="310"/>
      <c r="DC43" s="310"/>
      <c r="DD43" s="310"/>
      <c r="DE43" s="310"/>
      <c r="DF43" s="310"/>
      <c r="DG43" s="310"/>
      <c r="DH43" s="310"/>
      <c r="DI43" s="310"/>
      <c r="DJ43" s="310"/>
      <c r="DK43" s="311"/>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row>
    <row r="44" spans="1:177" ht="12">
      <c r="A44" s="146"/>
      <c r="B44" s="70">
        <v>2</v>
      </c>
      <c r="C44" s="172"/>
      <c r="D44" s="284"/>
      <c r="E44" s="113" t="s">
        <v>53</v>
      </c>
      <c r="F44" s="167">
        <v>35.2</v>
      </c>
      <c r="G44" s="166">
        <v>36.5</v>
      </c>
      <c r="H44" s="166">
        <v>37.4</v>
      </c>
      <c r="I44" s="166">
        <v>38</v>
      </c>
      <c r="J44" s="166">
        <v>39</v>
      </c>
      <c r="K44" s="166">
        <v>39.5</v>
      </c>
      <c r="L44" s="166">
        <v>40.4</v>
      </c>
      <c r="M44" s="166">
        <v>40.7</v>
      </c>
      <c r="N44" s="166">
        <v>40.9</v>
      </c>
      <c r="O44" s="166">
        <v>41.9</v>
      </c>
      <c r="P44" s="166">
        <v>42.5</v>
      </c>
      <c r="Q44" s="166">
        <v>43.5</v>
      </c>
      <c r="R44" s="166">
        <v>44</v>
      </c>
      <c r="S44" s="166">
        <v>44.1</v>
      </c>
      <c r="T44" s="166">
        <v>44.7</v>
      </c>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c r="BZ44" s="166"/>
      <c r="CA44" s="166"/>
      <c r="CB44" s="166"/>
      <c r="CC44" s="166"/>
      <c r="CD44" s="166"/>
      <c r="CE44" s="166"/>
      <c r="CF44" s="166"/>
      <c r="CG44" s="166"/>
      <c r="CH44" s="166"/>
      <c r="CI44" s="166"/>
      <c r="CJ44" s="166"/>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c r="DG44" s="166"/>
      <c r="DH44" s="166"/>
      <c r="DI44" s="166"/>
      <c r="DJ44" s="166"/>
      <c r="DK44" s="16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row>
    <row r="45" spans="1:177" ht="12.75" thickBot="1">
      <c r="A45" s="146"/>
      <c r="B45" s="70">
        <v>2</v>
      </c>
      <c r="C45" s="172"/>
      <c r="D45" s="284"/>
      <c r="E45" s="113" t="s">
        <v>54</v>
      </c>
      <c r="F45" s="167">
        <v>35.8</v>
      </c>
      <c r="G45" s="166">
        <v>36.6</v>
      </c>
      <c r="H45" s="166">
        <v>37.3</v>
      </c>
      <c r="I45" s="166">
        <v>37.7</v>
      </c>
      <c r="J45" s="166">
        <v>38.4</v>
      </c>
      <c r="K45" s="166">
        <v>38.4</v>
      </c>
      <c r="L45" s="166">
        <v>39.3</v>
      </c>
      <c r="M45" s="166">
        <v>40.1</v>
      </c>
      <c r="N45" s="166">
        <v>40.9</v>
      </c>
      <c r="O45" s="166">
        <v>41.4</v>
      </c>
      <c r="P45" s="166">
        <v>41.7</v>
      </c>
      <c r="Q45" s="166">
        <v>42.3</v>
      </c>
      <c r="R45" s="166">
        <v>42.2</v>
      </c>
      <c r="S45" s="166">
        <v>42.9</v>
      </c>
      <c r="T45" s="166">
        <v>43.3</v>
      </c>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6"/>
      <c r="CG45" s="166"/>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166"/>
      <c r="DK45" s="16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row>
    <row r="46" spans="1:177" ht="14.25" customHeight="1" thickBot="1">
      <c r="A46" s="144"/>
      <c r="B46" s="140"/>
      <c r="C46" s="140"/>
      <c r="D46" s="143"/>
      <c r="E46" s="142"/>
      <c r="F46" s="141"/>
      <c r="G46" s="141"/>
      <c r="H46" s="141"/>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39"/>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row>
    <row r="47" spans="1:115" s="6" customFormat="1" ht="13.5" customHeight="1" thickBot="1">
      <c r="A47" s="337" t="s">
        <v>30</v>
      </c>
      <c r="B47" s="338"/>
      <c r="C47" s="138"/>
      <c r="D47" s="137" t="s">
        <v>29</v>
      </c>
      <c r="E47" s="136"/>
      <c r="F47" s="135">
        <f aca="true" t="shared" si="4" ref="F47:AK47">SMALL(F15:F45,1)</f>
        <v>31</v>
      </c>
      <c r="G47" s="134">
        <f t="shared" si="4"/>
        <v>31.7</v>
      </c>
      <c r="H47" s="134">
        <f t="shared" si="4"/>
        <v>31.9</v>
      </c>
      <c r="I47" s="134">
        <f t="shared" si="4"/>
        <v>32</v>
      </c>
      <c r="J47" s="134">
        <f t="shared" si="4"/>
        <v>32.9</v>
      </c>
      <c r="K47" s="134">
        <f t="shared" si="4"/>
        <v>33.1</v>
      </c>
      <c r="L47" s="134">
        <f t="shared" si="4"/>
        <v>33.2</v>
      </c>
      <c r="M47" s="134">
        <f t="shared" si="4"/>
        <v>32.8</v>
      </c>
      <c r="N47" s="134">
        <f t="shared" si="4"/>
        <v>33.5</v>
      </c>
      <c r="O47" s="134">
        <f t="shared" si="4"/>
        <v>34</v>
      </c>
      <c r="P47" s="134">
        <f t="shared" si="4"/>
        <v>34.2</v>
      </c>
      <c r="Q47" s="134">
        <f t="shared" si="4"/>
        <v>34.9</v>
      </c>
      <c r="R47" s="134">
        <f t="shared" si="4"/>
        <v>35.2</v>
      </c>
      <c r="S47" s="134">
        <f t="shared" si="4"/>
        <v>35</v>
      </c>
      <c r="T47" s="134">
        <f t="shared" si="4"/>
        <v>34.6</v>
      </c>
      <c r="U47" s="134" t="e">
        <f t="shared" si="4"/>
        <v>#NUM!</v>
      </c>
      <c r="V47" s="134" t="e">
        <f t="shared" si="4"/>
        <v>#NUM!</v>
      </c>
      <c r="W47" s="134" t="e">
        <f t="shared" si="4"/>
        <v>#NUM!</v>
      </c>
      <c r="X47" s="134" t="e">
        <f t="shared" si="4"/>
        <v>#NUM!</v>
      </c>
      <c r="Y47" s="134" t="e">
        <f t="shared" si="4"/>
        <v>#NUM!</v>
      </c>
      <c r="Z47" s="134" t="e">
        <f t="shared" si="4"/>
        <v>#NUM!</v>
      </c>
      <c r="AA47" s="134" t="e">
        <f t="shared" si="4"/>
        <v>#NUM!</v>
      </c>
      <c r="AB47" s="134" t="e">
        <f t="shared" si="4"/>
        <v>#NUM!</v>
      </c>
      <c r="AC47" s="134" t="e">
        <f t="shared" si="4"/>
        <v>#NUM!</v>
      </c>
      <c r="AD47" s="134" t="e">
        <f t="shared" si="4"/>
        <v>#NUM!</v>
      </c>
      <c r="AE47" s="134" t="e">
        <f t="shared" si="4"/>
        <v>#NUM!</v>
      </c>
      <c r="AF47" s="134" t="e">
        <f t="shared" si="4"/>
        <v>#NUM!</v>
      </c>
      <c r="AG47" s="134" t="e">
        <f t="shared" si="4"/>
        <v>#NUM!</v>
      </c>
      <c r="AH47" s="134" t="e">
        <f t="shared" si="4"/>
        <v>#NUM!</v>
      </c>
      <c r="AI47" s="134" t="e">
        <f t="shared" si="4"/>
        <v>#NUM!</v>
      </c>
      <c r="AJ47" s="134" t="e">
        <f t="shared" si="4"/>
        <v>#NUM!</v>
      </c>
      <c r="AK47" s="134" t="e">
        <f t="shared" si="4"/>
        <v>#NUM!</v>
      </c>
      <c r="AL47" s="134" t="e">
        <f aca="true" t="shared" si="5" ref="AL47:BQ47">SMALL(AL15:AL45,1)</f>
        <v>#NUM!</v>
      </c>
      <c r="AM47" s="134" t="e">
        <f t="shared" si="5"/>
        <v>#NUM!</v>
      </c>
      <c r="AN47" s="134" t="e">
        <f t="shared" si="5"/>
        <v>#NUM!</v>
      </c>
      <c r="AO47" s="134" t="e">
        <f t="shared" si="5"/>
        <v>#NUM!</v>
      </c>
      <c r="AP47" s="134" t="e">
        <f t="shared" si="5"/>
        <v>#NUM!</v>
      </c>
      <c r="AQ47" s="134" t="e">
        <f t="shared" si="5"/>
        <v>#NUM!</v>
      </c>
      <c r="AR47" s="134" t="e">
        <f t="shared" si="5"/>
        <v>#NUM!</v>
      </c>
      <c r="AS47" s="134" t="e">
        <f t="shared" si="5"/>
        <v>#NUM!</v>
      </c>
      <c r="AT47" s="134" t="e">
        <f t="shared" si="5"/>
        <v>#NUM!</v>
      </c>
      <c r="AU47" s="134" t="e">
        <f t="shared" si="5"/>
        <v>#NUM!</v>
      </c>
      <c r="AV47" s="134" t="e">
        <f t="shared" si="5"/>
        <v>#NUM!</v>
      </c>
      <c r="AW47" s="134" t="e">
        <f t="shared" si="5"/>
        <v>#NUM!</v>
      </c>
      <c r="AX47" s="134" t="e">
        <f t="shared" si="5"/>
        <v>#NUM!</v>
      </c>
      <c r="AY47" s="134" t="e">
        <f t="shared" si="5"/>
        <v>#NUM!</v>
      </c>
      <c r="AZ47" s="134" t="e">
        <f t="shared" si="5"/>
        <v>#NUM!</v>
      </c>
      <c r="BA47" s="134" t="e">
        <f t="shared" si="5"/>
        <v>#NUM!</v>
      </c>
      <c r="BB47" s="134" t="e">
        <f t="shared" si="5"/>
        <v>#NUM!</v>
      </c>
      <c r="BC47" s="134" t="e">
        <f t="shared" si="5"/>
        <v>#NUM!</v>
      </c>
      <c r="BD47" s="134" t="e">
        <f t="shared" si="5"/>
        <v>#NUM!</v>
      </c>
      <c r="BE47" s="134" t="e">
        <f t="shared" si="5"/>
        <v>#NUM!</v>
      </c>
      <c r="BF47" s="134" t="e">
        <f t="shared" si="5"/>
        <v>#NUM!</v>
      </c>
      <c r="BG47" s="134" t="e">
        <f t="shared" si="5"/>
        <v>#NUM!</v>
      </c>
      <c r="BH47" s="134" t="e">
        <f t="shared" si="5"/>
        <v>#NUM!</v>
      </c>
      <c r="BI47" s="134" t="e">
        <f t="shared" si="5"/>
        <v>#NUM!</v>
      </c>
      <c r="BJ47" s="134" t="e">
        <f t="shared" si="5"/>
        <v>#NUM!</v>
      </c>
      <c r="BK47" s="134" t="e">
        <f t="shared" si="5"/>
        <v>#NUM!</v>
      </c>
      <c r="BL47" s="134" t="e">
        <f t="shared" si="5"/>
        <v>#NUM!</v>
      </c>
      <c r="BM47" s="134" t="e">
        <f t="shared" si="5"/>
        <v>#NUM!</v>
      </c>
      <c r="BN47" s="134" t="e">
        <f t="shared" si="5"/>
        <v>#NUM!</v>
      </c>
      <c r="BO47" s="134" t="e">
        <f t="shared" si="5"/>
        <v>#NUM!</v>
      </c>
      <c r="BP47" s="134" t="e">
        <f t="shared" si="5"/>
        <v>#NUM!</v>
      </c>
      <c r="BQ47" s="134" t="e">
        <f t="shared" si="5"/>
        <v>#NUM!</v>
      </c>
      <c r="BR47" s="134" t="e">
        <f aca="true" t="shared" si="6" ref="BR47:CW47">SMALL(BR15:BR45,1)</f>
        <v>#NUM!</v>
      </c>
      <c r="BS47" s="134" t="e">
        <f t="shared" si="6"/>
        <v>#NUM!</v>
      </c>
      <c r="BT47" s="134" t="e">
        <f t="shared" si="6"/>
        <v>#NUM!</v>
      </c>
      <c r="BU47" s="134" t="e">
        <f t="shared" si="6"/>
        <v>#NUM!</v>
      </c>
      <c r="BV47" s="134" t="e">
        <f t="shared" si="6"/>
        <v>#NUM!</v>
      </c>
      <c r="BW47" s="134" t="e">
        <f t="shared" si="6"/>
        <v>#NUM!</v>
      </c>
      <c r="BX47" s="134" t="e">
        <f t="shared" si="6"/>
        <v>#NUM!</v>
      </c>
      <c r="BY47" s="134" t="e">
        <f t="shared" si="6"/>
        <v>#NUM!</v>
      </c>
      <c r="BZ47" s="134" t="e">
        <f t="shared" si="6"/>
        <v>#NUM!</v>
      </c>
      <c r="CA47" s="134" t="e">
        <f t="shared" si="6"/>
        <v>#NUM!</v>
      </c>
      <c r="CB47" s="134" t="e">
        <f t="shared" si="6"/>
        <v>#NUM!</v>
      </c>
      <c r="CC47" s="134" t="e">
        <f t="shared" si="6"/>
        <v>#NUM!</v>
      </c>
      <c r="CD47" s="134" t="e">
        <f t="shared" si="6"/>
        <v>#NUM!</v>
      </c>
      <c r="CE47" s="134" t="e">
        <f t="shared" si="6"/>
        <v>#NUM!</v>
      </c>
      <c r="CF47" s="134" t="e">
        <f t="shared" si="6"/>
        <v>#NUM!</v>
      </c>
      <c r="CG47" s="134" t="e">
        <f t="shared" si="6"/>
        <v>#NUM!</v>
      </c>
      <c r="CH47" s="134" t="e">
        <f t="shared" si="6"/>
        <v>#NUM!</v>
      </c>
      <c r="CI47" s="134" t="e">
        <f t="shared" si="6"/>
        <v>#NUM!</v>
      </c>
      <c r="CJ47" s="134" t="e">
        <f t="shared" si="6"/>
        <v>#NUM!</v>
      </c>
      <c r="CK47" s="134" t="e">
        <f t="shared" si="6"/>
        <v>#NUM!</v>
      </c>
      <c r="CL47" s="134" t="e">
        <f t="shared" si="6"/>
        <v>#NUM!</v>
      </c>
      <c r="CM47" s="134" t="e">
        <f t="shared" si="6"/>
        <v>#NUM!</v>
      </c>
      <c r="CN47" s="134" t="e">
        <f t="shared" si="6"/>
        <v>#NUM!</v>
      </c>
      <c r="CO47" s="134" t="e">
        <f t="shared" si="6"/>
        <v>#NUM!</v>
      </c>
      <c r="CP47" s="134" t="e">
        <f t="shared" si="6"/>
        <v>#NUM!</v>
      </c>
      <c r="CQ47" s="134" t="e">
        <f t="shared" si="6"/>
        <v>#NUM!</v>
      </c>
      <c r="CR47" s="134" t="e">
        <f t="shared" si="6"/>
        <v>#NUM!</v>
      </c>
      <c r="CS47" s="134" t="e">
        <f t="shared" si="6"/>
        <v>#NUM!</v>
      </c>
      <c r="CT47" s="134" t="e">
        <f t="shared" si="6"/>
        <v>#NUM!</v>
      </c>
      <c r="CU47" s="134" t="e">
        <f t="shared" si="6"/>
        <v>#NUM!</v>
      </c>
      <c r="CV47" s="134" t="e">
        <f t="shared" si="6"/>
        <v>#NUM!</v>
      </c>
      <c r="CW47" s="134" t="e">
        <f t="shared" si="6"/>
        <v>#NUM!</v>
      </c>
      <c r="CX47" s="134" t="e">
        <f aca="true" t="shared" si="7" ref="CX47:DK47">SMALL(CX15:CX45,1)</f>
        <v>#NUM!</v>
      </c>
      <c r="CY47" s="134" t="e">
        <f t="shared" si="7"/>
        <v>#NUM!</v>
      </c>
      <c r="CZ47" s="134" t="e">
        <f t="shared" si="7"/>
        <v>#NUM!</v>
      </c>
      <c r="DA47" s="134" t="e">
        <f t="shared" si="7"/>
        <v>#NUM!</v>
      </c>
      <c r="DB47" s="134" t="e">
        <f t="shared" si="7"/>
        <v>#NUM!</v>
      </c>
      <c r="DC47" s="134" t="e">
        <f t="shared" si="7"/>
        <v>#NUM!</v>
      </c>
      <c r="DD47" s="134" t="e">
        <f t="shared" si="7"/>
        <v>#NUM!</v>
      </c>
      <c r="DE47" s="134" t="e">
        <f t="shared" si="7"/>
        <v>#NUM!</v>
      </c>
      <c r="DF47" s="134" t="e">
        <f t="shared" si="7"/>
        <v>#NUM!</v>
      </c>
      <c r="DG47" s="134" t="e">
        <f t="shared" si="7"/>
        <v>#NUM!</v>
      </c>
      <c r="DH47" s="134" t="e">
        <f t="shared" si="7"/>
        <v>#NUM!</v>
      </c>
      <c r="DI47" s="134" t="e">
        <f t="shared" si="7"/>
        <v>#NUM!</v>
      </c>
      <c r="DJ47" s="134" t="e">
        <f t="shared" si="7"/>
        <v>#NUM!</v>
      </c>
      <c r="DK47" s="133" t="e">
        <f t="shared" si="7"/>
        <v>#NUM!</v>
      </c>
    </row>
    <row r="48" spans="1:115" s="6" customFormat="1" ht="12.75" thickBot="1">
      <c r="A48" s="339"/>
      <c r="B48" s="340"/>
      <c r="C48" s="132"/>
      <c r="D48" s="131" t="s">
        <v>28</v>
      </c>
      <c r="E48" s="130"/>
      <c r="F48" s="129">
        <f aca="true" t="shared" si="8" ref="F48:AK48">LARGE(F15:F45,1)</f>
        <v>38.9</v>
      </c>
      <c r="G48" s="128">
        <f t="shared" si="8"/>
        <v>38.8</v>
      </c>
      <c r="H48" s="128">
        <f t="shared" si="8"/>
        <v>39.9</v>
      </c>
      <c r="I48" s="128">
        <f t="shared" si="8"/>
        <v>40.4</v>
      </c>
      <c r="J48" s="128">
        <f t="shared" si="8"/>
        <v>41.5</v>
      </c>
      <c r="K48" s="128">
        <f t="shared" si="8"/>
        <v>42.5</v>
      </c>
      <c r="L48" s="128">
        <f t="shared" si="8"/>
        <v>43.3</v>
      </c>
      <c r="M48" s="128">
        <f t="shared" si="8"/>
        <v>43.8</v>
      </c>
      <c r="N48" s="128">
        <f t="shared" si="8"/>
        <v>44.5</v>
      </c>
      <c r="O48" s="128">
        <f t="shared" si="8"/>
        <v>44.7</v>
      </c>
      <c r="P48" s="128">
        <f t="shared" si="8"/>
        <v>45.1</v>
      </c>
      <c r="Q48" s="128">
        <f t="shared" si="8"/>
        <v>45.7</v>
      </c>
      <c r="R48" s="128">
        <f t="shared" si="8"/>
        <v>46.3</v>
      </c>
      <c r="S48" s="128">
        <f t="shared" si="8"/>
        <v>47.1</v>
      </c>
      <c r="T48" s="128">
        <f t="shared" si="8"/>
        <v>47.1</v>
      </c>
      <c r="U48" s="128" t="e">
        <f t="shared" si="8"/>
        <v>#NUM!</v>
      </c>
      <c r="V48" s="128" t="e">
        <f t="shared" si="8"/>
        <v>#NUM!</v>
      </c>
      <c r="W48" s="128" t="e">
        <f t="shared" si="8"/>
        <v>#NUM!</v>
      </c>
      <c r="X48" s="128" t="e">
        <f t="shared" si="8"/>
        <v>#NUM!</v>
      </c>
      <c r="Y48" s="128" t="e">
        <f t="shared" si="8"/>
        <v>#NUM!</v>
      </c>
      <c r="Z48" s="128" t="e">
        <f t="shared" si="8"/>
        <v>#NUM!</v>
      </c>
      <c r="AA48" s="128" t="e">
        <f t="shared" si="8"/>
        <v>#NUM!</v>
      </c>
      <c r="AB48" s="128" t="e">
        <f t="shared" si="8"/>
        <v>#NUM!</v>
      </c>
      <c r="AC48" s="128" t="e">
        <f t="shared" si="8"/>
        <v>#NUM!</v>
      </c>
      <c r="AD48" s="128" t="e">
        <f t="shared" si="8"/>
        <v>#NUM!</v>
      </c>
      <c r="AE48" s="128" t="e">
        <f t="shared" si="8"/>
        <v>#NUM!</v>
      </c>
      <c r="AF48" s="128" t="e">
        <f t="shared" si="8"/>
        <v>#NUM!</v>
      </c>
      <c r="AG48" s="128" t="e">
        <f t="shared" si="8"/>
        <v>#NUM!</v>
      </c>
      <c r="AH48" s="128" t="e">
        <f t="shared" si="8"/>
        <v>#NUM!</v>
      </c>
      <c r="AI48" s="128" t="e">
        <f t="shared" si="8"/>
        <v>#NUM!</v>
      </c>
      <c r="AJ48" s="128" t="e">
        <f t="shared" si="8"/>
        <v>#NUM!</v>
      </c>
      <c r="AK48" s="128" t="e">
        <f t="shared" si="8"/>
        <v>#NUM!</v>
      </c>
      <c r="AL48" s="128" t="e">
        <f aca="true" t="shared" si="9" ref="AL48:BQ48">LARGE(AL15:AL45,1)</f>
        <v>#NUM!</v>
      </c>
      <c r="AM48" s="128" t="e">
        <f t="shared" si="9"/>
        <v>#NUM!</v>
      </c>
      <c r="AN48" s="128" t="e">
        <f t="shared" si="9"/>
        <v>#NUM!</v>
      </c>
      <c r="AO48" s="128" t="e">
        <f t="shared" si="9"/>
        <v>#NUM!</v>
      </c>
      <c r="AP48" s="128" t="e">
        <f t="shared" si="9"/>
        <v>#NUM!</v>
      </c>
      <c r="AQ48" s="128" t="e">
        <f t="shared" si="9"/>
        <v>#NUM!</v>
      </c>
      <c r="AR48" s="128" t="e">
        <f t="shared" si="9"/>
        <v>#NUM!</v>
      </c>
      <c r="AS48" s="128" t="e">
        <f t="shared" si="9"/>
        <v>#NUM!</v>
      </c>
      <c r="AT48" s="128" t="e">
        <f t="shared" si="9"/>
        <v>#NUM!</v>
      </c>
      <c r="AU48" s="128" t="e">
        <f t="shared" si="9"/>
        <v>#NUM!</v>
      </c>
      <c r="AV48" s="128" t="e">
        <f t="shared" si="9"/>
        <v>#NUM!</v>
      </c>
      <c r="AW48" s="128" t="e">
        <f t="shared" si="9"/>
        <v>#NUM!</v>
      </c>
      <c r="AX48" s="128" t="e">
        <f t="shared" si="9"/>
        <v>#NUM!</v>
      </c>
      <c r="AY48" s="128" t="e">
        <f t="shared" si="9"/>
        <v>#NUM!</v>
      </c>
      <c r="AZ48" s="128" t="e">
        <f t="shared" si="9"/>
        <v>#NUM!</v>
      </c>
      <c r="BA48" s="128" t="e">
        <f t="shared" si="9"/>
        <v>#NUM!</v>
      </c>
      <c r="BB48" s="128" t="e">
        <f t="shared" si="9"/>
        <v>#NUM!</v>
      </c>
      <c r="BC48" s="128" t="e">
        <f t="shared" si="9"/>
        <v>#NUM!</v>
      </c>
      <c r="BD48" s="128" t="e">
        <f t="shared" si="9"/>
        <v>#NUM!</v>
      </c>
      <c r="BE48" s="128" t="e">
        <f t="shared" si="9"/>
        <v>#NUM!</v>
      </c>
      <c r="BF48" s="128" t="e">
        <f t="shared" si="9"/>
        <v>#NUM!</v>
      </c>
      <c r="BG48" s="128" t="e">
        <f t="shared" si="9"/>
        <v>#NUM!</v>
      </c>
      <c r="BH48" s="128" t="e">
        <f t="shared" si="9"/>
        <v>#NUM!</v>
      </c>
      <c r="BI48" s="128" t="e">
        <f t="shared" si="9"/>
        <v>#NUM!</v>
      </c>
      <c r="BJ48" s="128" t="e">
        <f t="shared" si="9"/>
        <v>#NUM!</v>
      </c>
      <c r="BK48" s="128" t="e">
        <f t="shared" si="9"/>
        <v>#NUM!</v>
      </c>
      <c r="BL48" s="128" t="e">
        <f t="shared" si="9"/>
        <v>#NUM!</v>
      </c>
      <c r="BM48" s="128" t="e">
        <f t="shared" si="9"/>
        <v>#NUM!</v>
      </c>
      <c r="BN48" s="128" t="e">
        <f t="shared" si="9"/>
        <v>#NUM!</v>
      </c>
      <c r="BO48" s="128" t="e">
        <f t="shared" si="9"/>
        <v>#NUM!</v>
      </c>
      <c r="BP48" s="128" t="e">
        <f t="shared" si="9"/>
        <v>#NUM!</v>
      </c>
      <c r="BQ48" s="128" t="e">
        <f t="shared" si="9"/>
        <v>#NUM!</v>
      </c>
      <c r="BR48" s="128" t="e">
        <f aca="true" t="shared" si="10" ref="BR48:CW48">LARGE(BR15:BR45,1)</f>
        <v>#NUM!</v>
      </c>
      <c r="BS48" s="128" t="e">
        <f t="shared" si="10"/>
        <v>#NUM!</v>
      </c>
      <c r="BT48" s="128" t="e">
        <f t="shared" si="10"/>
        <v>#NUM!</v>
      </c>
      <c r="BU48" s="128" t="e">
        <f t="shared" si="10"/>
        <v>#NUM!</v>
      </c>
      <c r="BV48" s="128" t="e">
        <f t="shared" si="10"/>
        <v>#NUM!</v>
      </c>
      <c r="BW48" s="128" t="e">
        <f t="shared" si="10"/>
        <v>#NUM!</v>
      </c>
      <c r="BX48" s="128" t="e">
        <f t="shared" si="10"/>
        <v>#NUM!</v>
      </c>
      <c r="BY48" s="128" t="e">
        <f t="shared" si="10"/>
        <v>#NUM!</v>
      </c>
      <c r="BZ48" s="128" t="e">
        <f t="shared" si="10"/>
        <v>#NUM!</v>
      </c>
      <c r="CA48" s="128" t="e">
        <f t="shared" si="10"/>
        <v>#NUM!</v>
      </c>
      <c r="CB48" s="128" t="e">
        <f t="shared" si="10"/>
        <v>#NUM!</v>
      </c>
      <c r="CC48" s="128" t="e">
        <f t="shared" si="10"/>
        <v>#NUM!</v>
      </c>
      <c r="CD48" s="128" t="e">
        <f t="shared" si="10"/>
        <v>#NUM!</v>
      </c>
      <c r="CE48" s="128" t="e">
        <f t="shared" si="10"/>
        <v>#NUM!</v>
      </c>
      <c r="CF48" s="128" t="e">
        <f t="shared" si="10"/>
        <v>#NUM!</v>
      </c>
      <c r="CG48" s="128" t="e">
        <f t="shared" si="10"/>
        <v>#NUM!</v>
      </c>
      <c r="CH48" s="128" t="e">
        <f t="shared" si="10"/>
        <v>#NUM!</v>
      </c>
      <c r="CI48" s="128" t="e">
        <f t="shared" si="10"/>
        <v>#NUM!</v>
      </c>
      <c r="CJ48" s="128" t="e">
        <f t="shared" si="10"/>
        <v>#NUM!</v>
      </c>
      <c r="CK48" s="128" t="e">
        <f t="shared" si="10"/>
        <v>#NUM!</v>
      </c>
      <c r="CL48" s="128" t="e">
        <f t="shared" si="10"/>
        <v>#NUM!</v>
      </c>
      <c r="CM48" s="128" t="e">
        <f t="shared" si="10"/>
        <v>#NUM!</v>
      </c>
      <c r="CN48" s="128" t="e">
        <f t="shared" si="10"/>
        <v>#NUM!</v>
      </c>
      <c r="CO48" s="128" t="e">
        <f t="shared" si="10"/>
        <v>#NUM!</v>
      </c>
      <c r="CP48" s="128" t="e">
        <f t="shared" si="10"/>
        <v>#NUM!</v>
      </c>
      <c r="CQ48" s="128" t="e">
        <f t="shared" si="10"/>
        <v>#NUM!</v>
      </c>
      <c r="CR48" s="128" t="e">
        <f t="shared" si="10"/>
        <v>#NUM!</v>
      </c>
      <c r="CS48" s="128" t="e">
        <f t="shared" si="10"/>
        <v>#NUM!</v>
      </c>
      <c r="CT48" s="128" t="e">
        <f t="shared" si="10"/>
        <v>#NUM!</v>
      </c>
      <c r="CU48" s="128" t="e">
        <f t="shared" si="10"/>
        <v>#NUM!</v>
      </c>
      <c r="CV48" s="128" t="e">
        <f t="shared" si="10"/>
        <v>#NUM!</v>
      </c>
      <c r="CW48" s="128" t="e">
        <f t="shared" si="10"/>
        <v>#NUM!</v>
      </c>
      <c r="CX48" s="128" t="e">
        <f aca="true" t="shared" si="11" ref="CX48:DK48">LARGE(CX15:CX45,1)</f>
        <v>#NUM!</v>
      </c>
      <c r="CY48" s="128" t="e">
        <f t="shared" si="11"/>
        <v>#NUM!</v>
      </c>
      <c r="CZ48" s="128" t="e">
        <f t="shared" si="11"/>
        <v>#NUM!</v>
      </c>
      <c r="DA48" s="128" t="e">
        <f t="shared" si="11"/>
        <v>#NUM!</v>
      </c>
      <c r="DB48" s="128" t="e">
        <f t="shared" si="11"/>
        <v>#NUM!</v>
      </c>
      <c r="DC48" s="128" t="e">
        <f t="shared" si="11"/>
        <v>#NUM!</v>
      </c>
      <c r="DD48" s="128" t="e">
        <f t="shared" si="11"/>
        <v>#NUM!</v>
      </c>
      <c r="DE48" s="128" t="e">
        <f t="shared" si="11"/>
        <v>#NUM!</v>
      </c>
      <c r="DF48" s="128" t="e">
        <f t="shared" si="11"/>
        <v>#NUM!</v>
      </c>
      <c r="DG48" s="128" t="e">
        <f t="shared" si="11"/>
        <v>#NUM!</v>
      </c>
      <c r="DH48" s="128" t="e">
        <f t="shared" si="11"/>
        <v>#NUM!</v>
      </c>
      <c r="DI48" s="128" t="e">
        <f t="shared" si="11"/>
        <v>#NUM!</v>
      </c>
      <c r="DJ48" s="128" t="e">
        <f t="shared" si="11"/>
        <v>#NUM!</v>
      </c>
      <c r="DK48" s="127" t="e">
        <f t="shared" si="11"/>
        <v>#NUM!</v>
      </c>
    </row>
    <row r="49" spans="3:5" s="6" customFormat="1" ht="12.75" thickBot="1">
      <c r="C49" s="126" t="s">
        <v>27</v>
      </c>
      <c r="D49" s="125"/>
      <c r="E49" s="124"/>
    </row>
    <row r="50" spans="4:5" s="6" customFormat="1" ht="12">
      <c r="D50" s="50"/>
      <c r="E50" s="49"/>
    </row>
    <row r="51" spans="1:5" s="6" customFormat="1" ht="12">
      <c r="A51" s="57" t="s">
        <v>26</v>
      </c>
      <c r="D51" s="50"/>
      <c r="E51" s="49"/>
    </row>
    <row r="52" spans="4:6" s="6" customFormat="1" ht="12.75" thickBot="1">
      <c r="D52" s="50"/>
      <c r="E52" s="49"/>
      <c r="F52" s="48" t="s">
        <v>5</v>
      </c>
    </row>
    <row r="53" spans="1:177" s="121" customFormat="1" ht="12">
      <c r="A53" s="324" t="s">
        <v>17</v>
      </c>
      <c r="B53" s="323"/>
      <c r="C53" s="322" t="s">
        <v>16</v>
      </c>
      <c r="D53" s="323"/>
      <c r="E53" s="123" t="s">
        <v>21</v>
      </c>
      <c r="F53" s="91">
        <f aca="true" t="shared" si="12" ref="F53:AK53">F13</f>
        <v>1</v>
      </c>
      <c r="G53" s="90">
        <f t="shared" si="12"/>
        <v>2</v>
      </c>
      <c r="H53" s="90">
        <f t="shared" si="12"/>
        <v>3</v>
      </c>
      <c r="I53" s="90">
        <f t="shared" si="12"/>
        <v>4</v>
      </c>
      <c r="J53" s="90">
        <f t="shared" si="12"/>
        <v>5</v>
      </c>
      <c r="K53" s="90">
        <f t="shared" si="12"/>
        <v>6</v>
      </c>
      <c r="L53" s="90">
        <f t="shared" si="12"/>
        <v>7</v>
      </c>
      <c r="M53" s="90">
        <f t="shared" si="12"/>
        <v>8</v>
      </c>
      <c r="N53" s="90">
        <f t="shared" si="12"/>
        <v>9</v>
      </c>
      <c r="O53" s="90">
        <f t="shared" si="12"/>
        <v>10</v>
      </c>
      <c r="P53" s="90">
        <f t="shared" si="12"/>
        <v>11</v>
      </c>
      <c r="Q53" s="90">
        <f t="shared" si="12"/>
        <v>12</v>
      </c>
      <c r="R53" s="90">
        <f t="shared" si="12"/>
        <v>13</v>
      </c>
      <c r="S53" s="90">
        <f t="shared" si="12"/>
        <v>14</v>
      </c>
      <c r="T53" s="90">
        <f t="shared" si="12"/>
        <v>15</v>
      </c>
      <c r="U53" s="90">
        <f t="shared" si="12"/>
        <v>16</v>
      </c>
      <c r="V53" s="90">
        <f t="shared" si="12"/>
        <v>17</v>
      </c>
      <c r="W53" s="90" t="e">
        <f t="shared" si="12"/>
        <v>#VALUE!</v>
      </c>
      <c r="X53" s="90" t="e">
        <f t="shared" si="12"/>
        <v>#VALUE!</v>
      </c>
      <c r="Y53" s="90" t="e">
        <f t="shared" si="12"/>
        <v>#VALUE!</v>
      </c>
      <c r="Z53" s="90" t="e">
        <f t="shared" si="12"/>
        <v>#VALUE!</v>
      </c>
      <c r="AA53" s="90" t="e">
        <f t="shared" si="12"/>
        <v>#VALUE!</v>
      </c>
      <c r="AB53" s="90" t="e">
        <f t="shared" si="12"/>
        <v>#VALUE!</v>
      </c>
      <c r="AC53" s="90" t="e">
        <f t="shared" si="12"/>
        <v>#VALUE!</v>
      </c>
      <c r="AD53" s="90" t="e">
        <f t="shared" si="12"/>
        <v>#VALUE!</v>
      </c>
      <c r="AE53" s="90" t="e">
        <f t="shared" si="12"/>
        <v>#VALUE!</v>
      </c>
      <c r="AF53" s="90" t="e">
        <f t="shared" si="12"/>
        <v>#VALUE!</v>
      </c>
      <c r="AG53" s="90" t="e">
        <f t="shared" si="12"/>
        <v>#VALUE!</v>
      </c>
      <c r="AH53" s="90" t="e">
        <f t="shared" si="12"/>
        <v>#VALUE!</v>
      </c>
      <c r="AI53" s="90" t="e">
        <f t="shared" si="12"/>
        <v>#VALUE!</v>
      </c>
      <c r="AJ53" s="90" t="e">
        <f t="shared" si="12"/>
        <v>#VALUE!</v>
      </c>
      <c r="AK53" s="90" t="e">
        <f t="shared" si="12"/>
        <v>#VALUE!</v>
      </c>
      <c r="AL53" s="90" t="e">
        <f aca="true" t="shared" si="13" ref="AL53:BQ53">AL13</f>
        <v>#VALUE!</v>
      </c>
      <c r="AM53" s="90" t="e">
        <f t="shared" si="13"/>
        <v>#VALUE!</v>
      </c>
      <c r="AN53" s="90" t="e">
        <f t="shared" si="13"/>
        <v>#VALUE!</v>
      </c>
      <c r="AO53" s="90" t="e">
        <f t="shared" si="13"/>
        <v>#VALUE!</v>
      </c>
      <c r="AP53" s="90" t="e">
        <f t="shared" si="13"/>
        <v>#VALUE!</v>
      </c>
      <c r="AQ53" s="90" t="e">
        <f t="shared" si="13"/>
        <v>#VALUE!</v>
      </c>
      <c r="AR53" s="90" t="e">
        <f t="shared" si="13"/>
        <v>#VALUE!</v>
      </c>
      <c r="AS53" s="90" t="e">
        <f t="shared" si="13"/>
        <v>#VALUE!</v>
      </c>
      <c r="AT53" s="90" t="e">
        <f t="shared" si="13"/>
        <v>#VALUE!</v>
      </c>
      <c r="AU53" s="90" t="e">
        <f t="shared" si="13"/>
        <v>#VALUE!</v>
      </c>
      <c r="AV53" s="90" t="e">
        <f t="shared" si="13"/>
        <v>#VALUE!</v>
      </c>
      <c r="AW53" s="90" t="e">
        <f t="shared" si="13"/>
        <v>#VALUE!</v>
      </c>
      <c r="AX53" s="90" t="e">
        <f t="shared" si="13"/>
        <v>#VALUE!</v>
      </c>
      <c r="AY53" s="90" t="e">
        <f t="shared" si="13"/>
        <v>#VALUE!</v>
      </c>
      <c r="AZ53" s="90" t="e">
        <f t="shared" si="13"/>
        <v>#VALUE!</v>
      </c>
      <c r="BA53" s="90" t="e">
        <f t="shared" si="13"/>
        <v>#VALUE!</v>
      </c>
      <c r="BB53" s="90" t="e">
        <f t="shared" si="13"/>
        <v>#VALUE!</v>
      </c>
      <c r="BC53" s="90" t="e">
        <f t="shared" si="13"/>
        <v>#VALUE!</v>
      </c>
      <c r="BD53" s="90" t="e">
        <f t="shared" si="13"/>
        <v>#VALUE!</v>
      </c>
      <c r="BE53" s="90" t="e">
        <f t="shared" si="13"/>
        <v>#VALUE!</v>
      </c>
      <c r="BF53" s="90" t="e">
        <f t="shared" si="13"/>
        <v>#VALUE!</v>
      </c>
      <c r="BG53" s="90" t="e">
        <f t="shared" si="13"/>
        <v>#VALUE!</v>
      </c>
      <c r="BH53" s="90" t="e">
        <f t="shared" si="13"/>
        <v>#VALUE!</v>
      </c>
      <c r="BI53" s="90" t="e">
        <f t="shared" si="13"/>
        <v>#VALUE!</v>
      </c>
      <c r="BJ53" s="90" t="e">
        <f t="shared" si="13"/>
        <v>#VALUE!</v>
      </c>
      <c r="BK53" s="90" t="e">
        <f t="shared" si="13"/>
        <v>#VALUE!</v>
      </c>
      <c r="BL53" s="90" t="e">
        <f t="shared" si="13"/>
        <v>#VALUE!</v>
      </c>
      <c r="BM53" s="90" t="e">
        <f t="shared" si="13"/>
        <v>#VALUE!</v>
      </c>
      <c r="BN53" s="90" t="e">
        <f t="shared" si="13"/>
        <v>#VALUE!</v>
      </c>
      <c r="BO53" s="90" t="e">
        <f t="shared" si="13"/>
        <v>#VALUE!</v>
      </c>
      <c r="BP53" s="90" t="e">
        <f t="shared" si="13"/>
        <v>#VALUE!</v>
      </c>
      <c r="BQ53" s="90" t="e">
        <f t="shared" si="13"/>
        <v>#VALUE!</v>
      </c>
      <c r="BR53" s="90" t="e">
        <f aca="true" t="shared" si="14" ref="BR53:CW53">BR13</f>
        <v>#VALUE!</v>
      </c>
      <c r="BS53" s="90" t="e">
        <f t="shared" si="14"/>
        <v>#VALUE!</v>
      </c>
      <c r="BT53" s="90" t="e">
        <f t="shared" si="14"/>
        <v>#VALUE!</v>
      </c>
      <c r="BU53" s="90" t="e">
        <f t="shared" si="14"/>
        <v>#VALUE!</v>
      </c>
      <c r="BV53" s="90" t="e">
        <f t="shared" si="14"/>
        <v>#VALUE!</v>
      </c>
      <c r="BW53" s="90" t="e">
        <f t="shared" si="14"/>
        <v>#VALUE!</v>
      </c>
      <c r="BX53" s="90" t="e">
        <f t="shared" si="14"/>
        <v>#VALUE!</v>
      </c>
      <c r="BY53" s="90" t="e">
        <f t="shared" si="14"/>
        <v>#VALUE!</v>
      </c>
      <c r="BZ53" s="90" t="e">
        <f t="shared" si="14"/>
        <v>#VALUE!</v>
      </c>
      <c r="CA53" s="90" t="e">
        <f t="shared" si="14"/>
        <v>#VALUE!</v>
      </c>
      <c r="CB53" s="90" t="e">
        <f t="shared" si="14"/>
        <v>#VALUE!</v>
      </c>
      <c r="CC53" s="90" t="e">
        <f t="shared" si="14"/>
        <v>#VALUE!</v>
      </c>
      <c r="CD53" s="90" t="e">
        <f t="shared" si="14"/>
        <v>#VALUE!</v>
      </c>
      <c r="CE53" s="90" t="e">
        <f t="shared" si="14"/>
        <v>#VALUE!</v>
      </c>
      <c r="CF53" s="90" t="e">
        <f t="shared" si="14"/>
        <v>#VALUE!</v>
      </c>
      <c r="CG53" s="90" t="e">
        <f t="shared" si="14"/>
        <v>#VALUE!</v>
      </c>
      <c r="CH53" s="90" t="e">
        <f t="shared" si="14"/>
        <v>#VALUE!</v>
      </c>
      <c r="CI53" s="90" t="e">
        <f t="shared" si="14"/>
        <v>#VALUE!</v>
      </c>
      <c r="CJ53" s="90" t="e">
        <f t="shared" si="14"/>
        <v>#VALUE!</v>
      </c>
      <c r="CK53" s="90" t="e">
        <f t="shared" si="14"/>
        <v>#VALUE!</v>
      </c>
      <c r="CL53" s="90" t="e">
        <f t="shared" si="14"/>
        <v>#VALUE!</v>
      </c>
      <c r="CM53" s="90" t="e">
        <f t="shared" si="14"/>
        <v>#VALUE!</v>
      </c>
      <c r="CN53" s="90" t="e">
        <f t="shared" si="14"/>
        <v>#VALUE!</v>
      </c>
      <c r="CO53" s="90" t="e">
        <f t="shared" si="14"/>
        <v>#VALUE!</v>
      </c>
      <c r="CP53" s="90" t="e">
        <f t="shared" si="14"/>
        <v>#VALUE!</v>
      </c>
      <c r="CQ53" s="90" t="e">
        <f t="shared" si="14"/>
        <v>#VALUE!</v>
      </c>
      <c r="CR53" s="90" t="e">
        <f t="shared" si="14"/>
        <v>#VALUE!</v>
      </c>
      <c r="CS53" s="90" t="e">
        <f t="shared" si="14"/>
        <v>#VALUE!</v>
      </c>
      <c r="CT53" s="90" t="e">
        <f t="shared" si="14"/>
        <v>#VALUE!</v>
      </c>
      <c r="CU53" s="90" t="e">
        <f t="shared" si="14"/>
        <v>#VALUE!</v>
      </c>
      <c r="CV53" s="90" t="e">
        <f t="shared" si="14"/>
        <v>#VALUE!</v>
      </c>
      <c r="CW53" s="90" t="e">
        <f t="shared" si="14"/>
        <v>#VALUE!</v>
      </c>
      <c r="CX53" s="90" t="e">
        <f aca="true" t="shared" si="15" ref="CX53:DK53">CX13</f>
        <v>#VALUE!</v>
      </c>
      <c r="CY53" s="90" t="e">
        <f t="shared" si="15"/>
        <v>#VALUE!</v>
      </c>
      <c r="CZ53" s="90" t="e">
        <f t="shared" si="15"/>
        <v>#VALUE!</v>
      </c>
      <c r="DA53" s="90" t="e">
        <f t="shared" si="15"/>
        <v>#VALUE!</v>
      </c>
      <c r="DB53" s="90" t="e">
        <f t="shared" si="15"/>
        <v>#VALUE!</v>
      </c>
      <c r="DC53" s="90" t="e">
        <f t="shared" si="15"/>
        <v>#VALUE!</v>
      </c>
      <c r="DD53" s="90" t="e">
        <f t="shared" si="15"/>
        <v>#VALUE!</v>
      </c>
      <c r="DE53" s="90" t="e">
        <f t="shared" si="15"/>
        <v>#VALUE!</v>
      </c>
      <c r="DF53" s="90" t="e">
        <f t="shared" si="15"/>
        <v>#VALUE!</v>
      </c>
      <c r="DG53" s="90" t="e">
        <f t="shared" si="15"/>
        <v>#VALUE!</v>
      </c>
      <c r="DH53" s="90" t="e">
        <f t="shared" si="15"/>
        <v>#VALUE!</v>
      </c>
      <c r="DI53" s="90" t="e">
        <f t="shared" si="15"/>
        <v>#VALUE!</v>
      </c>
      <c r="DJ53" s="90" t="e">
        <f t="shared" si="15"/>
        <v>#VALUE!</v>
      </c>
      <c r="DK53" s="89" t="e">
        <f t="shared" si="15"/>
        <v>#VALUE!</v>
      </c>
      <c r="DL53" s="6"/>
      <c r="DM53" s="122"/>
      <c r="DN53" s="122"/>
      <c r="DO53" s="122"/>
      <c r="DP53" s="122"/>
      <c r="DQ53" s="122"/>
      <c r="DR53" s="122"/>
      <c r="DS53" s="122"/>
      <c r="DT53" s="122"/>
      <c r="DU53" s="122"/>
      <c r="DV53" s="122"/>
      <c r="DW53" s="122"/>
      <c r="DX53" s="122"/>
      <c r="DY53" s="122"/>
      <c r="DZ53" s="122"/>
      <c r="EA53" s="122"/>
      <c r="EB53" s="122"/>
      <c r="EC53" s="122"/>
      <c r="ED53" s="122"/>
      <c r="EE53" s="122"/>
      <c r="EF53" s="122"/>
      <c r="EG53" s="122"/>
      <c r="EH53" s="122"/>
      <c r="EI53" s="122"/>
      <c r="EJ53" s="122"/>
      <c r="EK53" s="122"/>
      <c r="EL53" s="122"/>
      <c r="EM53" s="122"/>
      <c r="EN53" s="122"/>
      <c r="EO53" s="122"/>
      <c r="EP53" s="122"/>
      <c r="EQ53" s="122"/>
      <c r="ER53" s="122"/>
      <c r="ES53" s="122"/>
      <c r="ET53" s="122"/>
      <c r="EU53" s="122"/>
      <c r="EV53" s="122"/>
      <c r="EW53" s="122"/>
      <c r="EX53" s="122"/>
      <c r="EY53" s="122"/>
      <c r="EZ53" s="122"/>
      <c r="FA53" s="122"/>
      <c r="FB53" s="122"/>
      <c r="FC53" s="122"/>
      <c r="FD53" s="122"/>
      <c r="FE53" s="122"/>
      <c r="FF53" s="122"/>
      <c r="FG53" s="122"/>
      <c r="FH53" s="122"/>
      <c r="FI53" s="122"/>
      <c r="FJ53" s="122"/>
      <c r="FK53" s="122"/>
      <c r="FL53" s="122"/>
      <c r="FM53" s="122"/>
      <c r="FN53" s="122"/>
      <c r="FO53" s="122"/>
      <c r="FP53" s="122"/>
      <c r="FQ53" s="122"/>
      <c r="FR53" s="122"/>
      <c r="FS53" s="122"/>
      <c r="FT53" s="122"/>
      <c r="FU53" s="122"/>
    </row>
    <row r="54" spans="1:116" s="120" customFormat="1" ht="12.75" thickBot="1">
      <c r="A54" s="43" t="str">
        <f>A14</f>
        <v>Treatment</v>
      </c>
      <c r="B54" s="96" t="str">
        <f>B14</f>
        <v>Group No</v>
      </c>
      <c r="C54" s="95"/>
      <c r="D54" s="82"/>
      <c r="E54" s="94" t="str">
        <f>E14</f>
        <v>Cage</v>
      </c>
      <c r="F54" s="84">
        <f aca="true" t="shared" si="16" ref="F54:AK54">F14</f>
        <v>39721</v>
      </c>
      <c r="G54" s="83">
        <f t="shared" si="16"/>
        <v>39722</v>
      </c>
      <c r="H54" s="83">
        <f t="shared" si="16"/>
        <v>39723</v>
      </c>
      <c r="I54" s="83">
        <f t="shared" si="16"/>
        <v>39724</v>
      </c>
      <c r="J54" s="83">
        <f t="shared" si="16"/>
        <v>39725</v>
      </c>
      <c r="K54" s="83">
        <f t="shared" si="16"/>
        <v>39726</v>
      </c>
      <c r="L54" s="83">
        <f t="shared" si="16"/>
        <v>39727</v>
      </c>
      <c r="M54" s="83">
        <f t="shared" si="16"/>
        <v>39728</v>
      </c>
      <c r="N54" s="83">
        <f t="shared" si="16"/>
        <v>39729</v>
      </c>
      <c r="O54" s="83">
        <f t="shared" si="16"/>
        <v>39730</v>
      </c>
      <c r="P54" s="83">
        <f t="shared" si="16"/>
        <v>39731</v>
      </c>
      <c r="Q54" s="83">
        <f t="shared" si="16"/>
        <v>39732</v>
      </c>
      <c r="R54" s="83">
        <f t="shared" si="16"/>
        <v>39733</v>
      </c>
      <c r="S54" s="83">
        <f t="shared" si="16"/>
        <v>39734</v>
      </c>
      <c r="T54" s="83">
        <f t="shared" si="16"/>
        <v>39735</v>
      </c>
      <c r="U54" s="83">
        <f t="shared" si="16"/>
        <v>39736</v>
      </c>
      <c r="V54" s="83">
        <f t="shared" si="16"/>
        <v>39737</v>
      </c>
      <c r="W54" s="83" t="str">
        <f t="shared" si="16"/>
        <v>Date</v>
      </c>
      <c r="X54" s="83" t="str">
        <f t="shared" si="16"/>
        <v>Date</v>
      </c>
      <c r="Y54" s="83" t="str">
        <f t="shared" si="16"/>
        <v>Date</v>
      </c>
      <c r="Z54" s="83" t="str">
        <f t="shared" si="16"/>
        <v>Date</v>
      </c>
      <c r="AA54" s="83" t="str">
        <f t="shared" si="16"/>
        <v>Date</v>
      </c>
      <c r="AB54" s="83" t="str">
        <f t="shared" si="16"/>
        <v>Date</v>
      </c>
      <c r="AC54" s="83" t="str">
        <f t="shared" si="16"/>
        <v>Date</v>
      </c>
      <c r="AD54" s="83" t="str">
        <f t="shared" si="16"/>
        <v>Date</v>
      </c>
      <c r="AE54" s="83" t="str">
        <f t="shared" si="16"/>
        <v>Date</v>
      </c>
      <c r="AF54" s="83" t="str">
        <f t="shared" si="16"/>
        <v>Date</v>
      </c>
      <c r="AG54" s="83" t="str">
        <f t="shared" si="16"/>
        <v>Date</v>
      </c>
      <c r="AH54" s="83" t="str">
        <f t="shared" si="16"/>
        <v>Date</v>
      </c>
      <c r="AI54" s="83" t="str">
        <f t="shared" si="16"/>
        <v>Date</v>
      </c>
      <c r="AJ54" s="83" t="str">
        <f t="shared" si="16"/>
        <v>Date</v>
      </c>
      <c r="AK54" s="83" t="str">
        <f t="shared" si="16"/>
        <v>Date</v>
      </c>
      <c r="AL54" s="83" t="str">
        <f aca="true" t="shared" si="17" ref="AL54:BQ54">AL14</f>
        <v>Date</v>
      </c>
      <c r="AM54" s="83" t="str">
        <f t="shared" si="17"/>
        <v>Date</v>
      </c>
      <c r="AN54" s="83" t="str">
        <f t="shared" si="17"/>
        <v>Date</v>
      </c>
      <c r="AO54" s="83" t="str">
        <f t="shared" si="17"/>
        <v>Date</v>
      </c>
      <c r="AP54" s="83" t="str">
        <f t="shared" si="17"/>
        <v>Date</v>
      </c>
      <c r="AQ54" s="83" t="str">
        <f t="shared" si="17"/>
        <v>Date</v>
      </c>
      <c r="AR54" s="83" t="str">
        <f t="shared" si="17"/>
        <v>Date</v>
      </c>
      <c r="AS54" s="83" t="str">
        <f t="shared" si="17"/>
        <v>Date</v>
      </c>
      <c r="AT54" s="83" t="str">
        <f t="shared" si="17"/>
        <v>Date</v>
      </c>
      <c r="AU54" s="83" t="str">
        <f t="shared" si="17"/>
        <v>Date</v>
      </c>
      <c r="AV54" s="83" t="str">
        <f t="shared" si="17"/>
        <v>Date</v>
      </c>
      <c r="AW54" s="83" t="str">
        <f t="shared" si="17"/>
        <v>Date</v>
      </c>
      <c r="AX54" s="83" t="str">
        <f t="shared" si="17"/>
        <v>Date</v>
      </c>
      <c r="AY54" s="83" t="str">
        <f t="shared" si="17"/>
        <v>Date</v>
      </c>
      <c r="AZ54" s="83" t="str">
        <f t="shared" si="17"/>
        <v>Date</v>
      </c>
      <c r="BA54" s="83" t="str">
        <f t="shared" si="17"/>
        <v>Date</v>
      </c>
      <c r="BB54" s="83" t="str">
        <f t="shared" si="17"/>
        <v>Date</v>
      </c>
      <c r="BC54" s="83" t="str">
        <f t="shared" si="17"/>
        <v>Date</v>
      </c>
      <c r="BD54" s="83" t="str">
        <f t="shared" si="17"/>
        <v>Date</v>
      </c>
      <c r="BE54" s="83" t="str">
        <f t="shared" si="17"/>
        <v>Date</v>
      </c>
      <c r="BF54" s="83" t="str">
        <f t="shared" si="17"/>
        <v>Date</v>
      </c>
      <c r="BG54" s="83" t="str">
        <f t="shared" si="17"/>
        <v>Date</v>
      </c>
      <c r="BH54" s="83" t="str">
        <f t="shared" si="17"/>
        <v>Date</v>
      </c>
      <c r="BI54" s="83" t="str">
        <f t="shared" si="17"/>
        <v>Date</v>
      </c>
      <c r="BJ54" s="83" t="str">
        <f t="shared" si="17"/>
        <v>Date</v>
      </c>
      <c r="BK54" s="83" t="str">
        <f t="shared" si="17"/>
        <v>Date</v>
      </c>
      <c r="BL54" s="83" t="str">
        <f t="shared" si="17"/>
        <v>Date</v>
      </c>
      <c r="BM54" s="83" t="str">
        <f t="shared" si="17"/>
        <v>Date</v>
      </c>
      <c r="BN54" s="83" t="str">
        <f t="shared" si="17"/>
        <v>Date</v>
      </c>
      <c r="BO54" s="83" t="str">
        <f t="shared" si="17"/>
        <v>Date</v>
      </c>
      <c r="BP54" s="83" t="str">
        <f t="shared" si="17"/>
        <v>Date</v>
      </c>
      <c r="BQ54" s="83" t="str">
        <f t="shared" si="17"/>
        <v>Date</v>
      </c>
      <c r="BR54" s="83" t="str">
        <f aca="true" t="shared" si="18" ref="BR54:CW54">BR14</f>
        <v>Date</v>
      </c>
      <c r="BS54" s="83" t="str">
        <f t="shared" si="18"/>
        <v>Date</v>
      </c>
      <c r="BT54" s="83" t="str">
        <f t="shared" si="18"/>
        <v>Date</v>
      </c>
      <c r="BU54" s="83" t="str">
        <f t="shared" si="18"/>
        <v>Date</v>
      </c>
      <c r="BV54" s="83" t="str">
        <f t="shared" si="18"/>
        <v>Date</v>
      </c>
      <c r="BW54" s="83" t="str">
        <f t="shared" si="18"/>
        <v>Date</v>
      </c>
      <c r="BX54" s="83" t="str">
        <f t="shared" si="18"/>
        <v>Date</v>
      </c>
      <c r="BY54" s="83" t="str">
        <f t="shared" si="18"/>
        <v>Date</v>
      </c>
      <c r="BZ54" s="83" t="str">
        <f t="shared" si="18"/>
        <v>Date</v>
      </c>
      <c r="CA54" s="83" t="str">
        <f t="shared" si="18"/>
        <v>Date</v>
      </c>
      <c r="CB54" s="83" t="str">
        <f t="shared" si="18"/>
        <v>Date</v>
      </c>
      <c r="CC54" s="83" t="str">
        <f t="shared" si="18"/>
        <v>Date</v>
      </c>
      <c r="CD54" s="83" t="str">
        <f t="shared" si="18"/>
        <v>Date</v>
      </c>
      <c r="CE54" s="83" t="str">
        <f t="shared" si="18"/>
        <v>Date</v>
      </c>
      <c r="CF54" s="83" t="str">
        <f t="shared" si="18"/>
        <v>Date</v>
      </c>
      <c r="CG54" s="83" t="str">
        <f t="shared" si="18"/>
        <v>Date</v>
      </c>
      <c r="CH54" s="83" t="str">
        <f t="shared" si="18"/>
        <v>Date</v>
      </c>
      <c r="CI54" s="83" t="str">
        <f t="shared" si="18"/>
        <v>Date</v>
      </c>
      <c r="CJ54" s="83" t="str">
        <f t="shared" si="18"/>
        <v>Date</v>
      </c>
      <c r="CK54" s="83" t="str">
        <f t="shared" si="18"/>
        <v>Date</v>
      </c>
      <c r="CL54" s="83" t="str">
        <f t="shared" si="18"/>
        <v>Date</v>
      </c>
      <c r="CM54" s="83" t="str">
        <f t="shared" si="18"/>
        <v>Date</v>
      </c>
      <c r="CN54" s="83" t="str">
        <f t="shared" si="18"/>
        <v>Date</v>
      </c>
      <c r="CO54" s="83" t="str">
        <f t="shared" si="18"/>
        <v>Date</v>
      </c>
      <c r="CP54" s="83" t="str">
        <f t="shared" si="18"/>
        <v>Date</v>
      </c>
      <c r="CQ54" s="83" t="str">
        <f t="shared" si="18"/>
        <v>Date</v>
      </c>
      <c r="CR54" s="83" t="str">
        <f t="shared" si="18"/>
        <v>Date</v>
      </c>
      <c r="CS54" s="83" t="str">
        <f t="shared" si="18"/>
        <v>Date</v>
      </c>
      <c r="CT54" s="83" t="str">
        <f t="shared" si="18"/>
        <v>Date</v>
      </c>
      <c r="CU54" s="83" t="str">
        <f t="shared" si="18"/>
        <v>Date</v>
      </c>
      <c r="CV54" s="83" t="str">
        <f t="shared" si="18"/>
        <v>Date</v>
      </c>
      <c r="CW54" s="83" t="str">
        <f t="shared" si="18"/>
        <v>Date</v>
      </c>
      <c r="CX54" s="83" t="str">
        <f aca="true" t="shared" si="19" ref="CX54:DK54">CX14</f>
        <v>Date</v>
      </c>
      <c r="CY54" s="83" t="str">
        <f t="shared" si="19"/>
        <v>Date</v>
      </c>
      <c r="CZ54" s="83" t="str">
        <f t="shared" si="19"/>
        <v>Date</v>
      </c>
      <c r="DA54" s="83" t="str">
        <f t="shared" si="19"/>
        <v>Date</v>
      </c>
      <c r="DB54" s="83" t="str">
        <f t="shared" si="19"/>
        <v>Date</v>
      </c>
      <c r="DC54" s="83" t="str">
        <f t="shared" si="19"/>
        <v>Date</v>
      </c>
      <c r="DD54" s="83" t="str">
        <f t="shared" si="19"/>
        <v>Date</v>
      </c>
      <c r="DE54" s="83" t="str">
        <f t="shared" si="19"/>
        <v>Date</v>
      </c>
      <c r="DF54" s="83" t="str">
        <f t="shared" si="19"/>
        <v>Date</v>
      </c>
      <c r="DG54" s="83" t="str">
        <f t="shared" si="19"/>
        <v>Date</v>
      </c>
      <c r="DH54" s="83" t="str">
        <f t="shared" si="19"/>
        <v>Date</v>
      </c>
      <c r="DI54" s="83" t="str">
        <f t="shared" si="19"/>
        <v>Date</v>
      </c>
      <c r="DJ54" s="83" t="str">
        <f t="shared" si="19"/>
        <v>Date</v>
      </c>
      <c r="DK54" s="82" t="str">
        <f t="shared" si="19"/>
        <v>Date</v>
      </c>
      <c r="DL54" s="41"/>
    </row>
    <row r="55" spans="1:115" ht="12">
      <c r="A55" s="30" t="str">
        <f>IF(A15="","",A15)</f>
        <v>Group 1 - Vehicle</v>
      </c>
      <c r="B55" s="73">
        <f>IF(B15="","",B15)</f>
        <v>1</v>
      </c>
      <c r="C55" s="117" t="s">
        <v>13</v>
      </c>
      <c r="D55" s="117"/>
      <c r="E55" s="116"/>
      <c r="F55" s="71">
        <f aca="true" t="shared" si="20" ref="F55:AK55">AVERAGE(F15:F38)</f>
        <v>34.7625</v>
      </c>
      <c r="G55" s="71">
        <f t="shared" si="20"/>
        <v>34.925000000000004</v>
      </c>
      <c r="H55" s="71">
        <f t="shared" si="20"/>
        <v>35.349999999999994</v>
      </c>
      <c r="I55" s="71">
        <f t="shared" si="20"/>
        <v>35.2875</v>
      </c>
      <c r="J55" s="71">
        <f t="shared" si="20"/>
        <v>35.8375</v>
      </c>
      <c r="K55" s="71">
        <f t="shared" si="20"/>
        <v>35.825</v>
      </c>
      <c r="L55" s="71">
        <f t="shared" si="20"/>
        <v>36</v>
      </c>
      <c r="M55" s="71">
        <f t="shared" si="20"/>
        <v>36.025</v>
      </c>
      <c r="N55" s="71">
        <f t="shared" si="20"/>
        <v>36.2875</v>
      </c>
      <c r="O55" s="71">
        <f t="shared" si="20"/>
        <v>36.5875</v>
      </c>
      <c r="P55" s="71">
        <f t="shared" si="20"/>
        <v>36.6375</v>
      </c>
      <c r="Q55" s="71">
        <f t="shared" si="20"/>
        <v>37.150000000000006</v>
      </c>
      <c r="R55" s="71">
        <f t="shared" si="20"/>
        <v>37.175000000000004</v>
      </c>
      <c r="S55" s="71">
        <f t="shared" si="20"/>
        <v>37.412499999999994</v>
      </c>
      <c r="T55" s="71">
        <f t="shared" si="20"/>
        <v>37.37500000000001</v>
      </c>
      <c r="U55" s="71" t="e">
        <f t="shared" si="20"/>
        <v>#DIV/0!</v>
      </c>
      <c r="V55" s="71" t="e">
        <f t="shared" si="20"/>
        <v>#DIV/0!</v>
      </c>
      <c r="W55" s="71" t="e">
        <f t="shared" si="20"/>
        <v>#DIV/0!</v>
      </c>
      <c r="X55" s="71" t="e">
        <f t="shared" si="20"/>
        <v>#DIV/0!</v>
      </c>
      <c r="Y55" s="71" t="e">
        <f t="shared" si="20"/>
        <v>#DIV/0!</v>
      </c>
      <c r="Z55" s="71" t="e">
        <f t="shared" si="20"/>
        <v>#DIV/0!</v>
      </c>
      <c r="AA55" s="71" t="e">
        <f t="shared" si="20"/>
        <v>#DIV/0!</v>
      </c>
      <c r="AB55" s="71" t="e">
        <f t="shared" si="20"/>
        <v>#DIV/0!</v>
      </c>
      <c r="AC55" s="71" t="e">
        <f t="shared" si="20"/>
        <v>#DIV/0!</v>
      </c>
      <c r="AD55" s="71" t="e">
        <f t="shared" si="20"/>
        <v>#DIV/0!</v>
      </c>
      <c r="AE55" s="71" t="e">
        <f t="shared" si="20"/>
        <v>#DIV/0!</v>
      </c>
      <c r="AF55" s="71" t="e">
        <f t="shared" si="20"/>
        <v>#DIV/0!</v>
      </c>
      <c r="AG55" s="71" t="e">
        <f t="shared" si="20"/>
        <v>#DIV/0!</v>
      </c>
      <c r="AH55" s="71" t="e">
        <f t="shared" si="20"/>
        <v>#DIV/0!</v>
      </c>
      <c r="AI55" s="71" t="e">
        <f t="shared" si="20"/>
        <v>#DIV/0!</v>
      </c>
      <c r="AJ55" s="71" t="e">
        <f t="shared" si="20"/>
        <v>#DIV/0!</v>
      </c>
      <c r="AK55" s="71" t="e">
        <f t="shared" si="20"/>
        <v>#DIV/0!</v>
      </c>
      <c r="AL55" s="71" t="e">
        <f aca="true" t="shared" si="21" ref="AL55:BQ55">AVERAGE(AL15:AL38)</f>
        <v>#DIV/0!</v>
      </c>
      <c r="AM55" s="71" t="e">
        <f t="shared" si="21"/>
        <v>#DIV/0!</v>
      </c>
      <c r="AN55" s="71" t="e">
        <f t="shared" si="21"/>
        <v>#DIV/0!</v>
      </c>
      <c r="AO55" s="71" t="e">
        <f t="shared" si="21"/>
        <v>#DIV/0!</v>
      </c>
      <c r="AP55" s="71" t="e">
        <f t="shared" si="21"/>
        <v>#DIV/0!</v>
      </c>
      <c r="AQ55" s="71" t="e">
        <f t="shared" si="21"/>
        <v>#DIV/0!</v>
      </c>
      <c r="AR55" s="71" t="e">
        <f t="shared" si="21"/>
        <v>#DIV/0!</v>
      </c>
      <c r="AS55" s="71" t="e">
        <f t="shared" si="21"/>
        <v>#DIV/0!</v>
      </c>
      <c r="AT55" s="71" t="e">
        <f t="shared" si="21"/>
        <v>#DIV/0!</v>
      </c>
      <c r="AU55" s="71" t="e">
        <f t="shared" si="21"/>
        <v>#DIV/0!</v>
      </c>
      <c r="AV55" s="71" t="e">
        <f t="shared" si="21"/>
        <v>#DIV/0!</v>
      </c>
      <c r="AW55" s="71" t="e">
        <f t="shared" si="21"/>
        <v>#DIV/0!</v>
      </c>
      <c r="AX55" s="71" t="e">
        <f t="shared" si="21"/>
        <v>#DIV/0!</v>
      </c>
      <c r="AY55" s="71" t="e">
        <f t="shared" si="21"/>
        <v>#DIV/0!</v>
      </c>
      <c r="AZ55" s="71" t="e">
        <f t="shared" si="21"/>
        <v>#DIV/0!</v>
      </c>
      <c r="BA55" s="71" t="e">
        <f t="shared" si="21"/>
        <v>#DIV/0!</v>
      </c>
      <c r="BB55" s="71" t="e">
        <f t="shared" si="21"/>
        <v>#DIV/0!</v>
      </c>
      <c r="BC55" s="71" t="e">
        <f t="shared" si="21"/>
        <v>#DIV/0!</v>
      </c>
      <c r="BD55" s="71" t="e">
        <f t="shared" si="21"/>
        <v>#DIV/0!</v>
      </c>
      <c r="BE55" s="71" t="e">
        <f t="shared" si="21"/>
        <v>#DIV/0!</v>
      </c>
      <c r="BF55" s="71" t="e">
        <f t="shared" si="21"/>
        <v>#DIV/0!</v>
      </c>
      <c r="BG55" s="71" t="e">
        <f t="shared" si="21"/>
        <v>#DIV/0!</v>
      </c>
      <c r="BH55" s="71" t="e">
        <f t="shared" si="21"/>
        <v>#DIV/0!</v>
      </c>
      <c r="BI55" s="71" t="e">
        <f t="shared" si="21"/>
        <v>#DIV/0!</v>
      </c>
      <c r="BJ55" s="71" t="e">
        <f t="shared" si="21"/>
        <v>#DIV/0!</v>
      </c>
      <c r="BK55" s="71" t="e">
        <f t="shared" si="21"/>
        <v>#DIV/0!</v>
      </c>
      <c r="BL55" s="71" t="e">
        <f t="shared" si="21"/>
        <v>#DIV/0!</v>
      </c>
      <c r="BM55" s="71" t="e">
        <f t="shared" si="21"/>
        <v>#DIV/0!</v>
      </c>
      <c r="BN55" s="71" t="e">
        <f t="shared" si="21"/>
        <v>#DIV/0!</v>
      </c>
      <c r="BO55" s="71" t="e">
        <f t="shared" si="21"/>
        <v>#DIV/0!</v>
      </c>
      <c r="BP55" s="71" t="e">
        <f t="shared" si="21"/>
        <v>#DIV/0!</v>
      </c>
      <c r="BQ55" s="71" t="e">
        <f t="shared" si="21"/>
        <v>#DIV/0!</v>
      </c>
      <c r="BR55" s="71" t="e">
        <f aca="true" t="shared" si="22" ref="BR55:CW55">AVERAGE(BR15:BR38)</f>
        <v>#DIV/0!</v>
      </c>
      <c r="BS55" s="71" t="e">
        <f t="shared" si="22"/>
        <v>#DIV/0!</v>
      </c>
      <c r="BT55" s="71" t="e">
        <f t="shared" si="22"/>
        <v>#DIV/0!</v>
      </c>
      <c r="BU55" s="71" t="e">
        <f t="shared" si="22"/>
        <v>#DIV/0!</v>
      </c>
      <c r="BV55" s="71" t="e">
        <f t="shared" si="22"/>
        <v>#DIV/0!</v>
      </c>
      <c r="BW55" s="71" t="e">
        <f t="shared" si="22"/>
        <v>#DIV/0!</v>
      </c>
      <c r="BX55" s="71" t="e">
        <f t="shared" si="22"/>
        <v>#DIV/0!</v>
      </c>
      <c r="BY55" s="71" t="e">
        <f t="shared" si="22"/>
        <v>#DIV/0!</v>
      </c>
      <c r="BZ55" s="71" t="e">
        <f t="shared" si="22"/>
        <v>#DIV/0!</v>
      </c>
      <c r="CA55" s="71" t="e">
        <f t="shared" si="22"/>
        <v>#DIV/0!</v>
      </c>
      <c r="CB55" s="71" t="e">
        <f t="shared" si="22"/>
        <v>#DIV/0!</v>
      </c>
      <c r="CC55" s="71" t="e">
        <f t="shared" si="22"/>
        <v>#DIV/0!</v>
      </c>
      <c r="CD55" s="71" t="e">
        <f t="shared" si="22"/>
        <v>#DIV/0!</v>
      </c>
      <c r="CE55" s="71" t="e">
        <f t="shared" si="22"/>
        <v>#DIV/0!</v>
      </c>
      <c r="CF55" s="71" t="e">
        <f t="shared" si="22"/>
        <v>#DIV/0!</v>
      </c>
      <c r="CG55" s="71" t="e">
        <f t="shared" si="22"/>
        <v>#DIV/0!</v>
      </c>
      <c r="CH55" s="71" t="e">
        <f t="shared" si="22"/>
        <v>#DIV/0!</v>
      </c>
      <c r="CI55" s="71" t="e">
        <f t="shared" si="22"/>
        <v>#DIV/0!</v>
      </c>
      <c r="CJ55" s="71" t="e">
        <f t="shared" si="22"/>
        <v>#DIV/0!</v>
      </c>
      <c r="CK55" s="71" t="e">
        <f t="shared" si="22"/>
        <v>#DIV/0!</v>
      </c>
      <c r="CL55" s="71" t="e">
        <f t="shared" si="22"/>
        <v>#DIV/0!</v>
      </c>
      <c r="CM55" s="71" t="e">
        <f t="shared" si="22"/>
        <v>#DIV/0!</v>
      </c>
      <c r="CN55" s="71" t="e">
        <f t="shared" si="22"/>
        <v>#DIV/0!</v>
      </c>
      <c r="CO55" s="71" t="e">
        <f t="shared" si="22"/>
        <v>#DIV/0!</v>
      </c>
      <c r="CP55" s="71" t="e">
        <f t="shared" si="22"/>
        <v>#DIV/0!</v>
      </c>
      <c r="CQ55" s="71" t="e">
        <f t="shared" si="22"/>
        <v>#DIV/0!</v>
      </c>
      <c r="CR55" s="71" t="e">
        <f t="shared" si="22"/>
        <v>#DIV/0!</v>
      </c>
      <c r="CS55" s="71" t="e">
        <f t="shared" si="22"/>
        <v>#DIV/0!</v>
      </c>
      <c r="CT55" s="71" t="e">
        <f t="shared" si="22"/>
        <v>#DIV/0!</v>
      </c>
      <c r="CU55" s="71" t="e">
        <f t="shared" si="22"/>
        <v>#DIV/0!</v>
      </c>
      <c r="CV55" s="71" t="e">
        <f t="shared" si="22"/>
        <v>#DIV/0!</v>
      </c>
      <c r="CW55" s="71" t="e">
        <f t="shared" si="22"/>
        <v>#DIV/0!</v>
      </c>
      <c r="CX55" s="71" t="e">
        <f aca="true" t="shared" si="23" ref="CX55:DK55">AVERAGE(CX15:CX38)</f>
        <v>#DIV/0!</v>
      </c>
      <c r="CY55" s="71" t="e">
        <f t="shared" si="23"/>
        <v>#DIV/0!</v>
      </c>
      <c r="CZ55" s="71" t="e">
        <f t="shared" si="23"/>
        <v>#DIV/0!</v>
      </c>
      <c r="DA55" s="71" t="e">
        <f t="shared" si="23"/>
        <v>#DIV/0!</v>
      </c>
      <c r="DB55" s="71" t="e">
        <f t="shared" si="23"/>
        <v>#DIV/0!</v>
      </c>
      <c r="DC55" s="71" t="e">
        <f t="shared" si="23"/>
        <v>#DIV/0!</v>
      </c>
      <c r="DD55" s="71" t="e">
        <f t="shared" si="23"/>
        <v>#DIV/0!</v>
      </c>
      <c r="DE55" s="71" t="e">
        <f t="shared" si="23"/>
        <v>#DIV/0!</v>
      </c>
      <c r="DF55" s="71" t="e">
        <f t="shared" si="23"/>
        <v>#DIV/0!</v>
      </c>
      <c r="DG55" s="71" t="e">
        <f t="shared" si="23"/>
        <v>#DIV/0!</v>
      </c>
      <c r="DH55" s="71" t="e">
        <f t="shared" si="23"/>
        <v>#DIV/0!</v>
      </c>
      <c r="DI55" s="71" t="e">
        <f t="shared" si="23"/>
        <v>#DIV/0!</v>
      </c>
      <c r="DJ55" s="71" t="e">
        <f t="shared" si="23"/>
        <v>#DIV/0!</v>
      </c>
      <c r="DK55" s="71" t="e">
        <f t="shared" si="23"/>
        <v>#DIV/0!</v>
      </c>
    </row>
    <row r="56" spans="1:115" ht="12">
      <c r="A56" s="20">
        <f aca="true" t="shared" si="24" ref="A56:A66">IF(A16="","",A16)</f>
      </c>
      <c r="B56" s="70">
        <f>IF(B20="","",B20)</f>
        <v>1</v>
      </c>
      <c r="C56" s="114" t="s">
        <v>12</v>
      </c>
      <c r="D56" s="114"/>
      <c r="E56" s="113"/>
      <c r="F56" s="67">
        <f aca="true" t="shared" si="25" ref="F56:AK56">STDEV(F15:F38)</f>
        <v>2.8309198404152616</v>
      </c>
      <c r="G56" s="67">
        <f t="shared" si="25"/>
        <v>2.5766811433092585</v>
      </c>
      <c r="H56" s="67">
        <f t="shared" si="25"/>
        <v>2.6543764400918652</v>
      </c>
      <c r="I56" s="67">
        <f t="shared" si="25"/>
        <v>2.6095634555555978</v>
      </c>
      <c r="J56" s="67">
        <f t="shared" si="25"/>
        <v>2.5466714971283113</v>
      </c>
      <c r="K56" s="67">
        <f t="shared" si="25"/>
        <v>2.365073239578695</v>
      </c>
      <c r="L56" s="67">
        <f t="shared" si="25"/>
        <v>2.318250571936858</v>
      </c>
      <c r="M56" s="67">
        <f t="shared" si="25"/>
        <v>2.350531854708665</v>
      </c>
      <c r="N56" s="67">
        <f t="shared" si="25"/>
        <v>2.2560632589914555</v>
      </c>
      <c r="O56" s="67">
        <f t="shared" si="25"/>
        <v>2.2203201184900236</v>
      </c>
      <c r="P56" s="67">
        <f t="shared" si="25"/>
        <v>2.113857340773621</v>
      </c>
      <c r="Q56" s="67">
        <f t="shared" si="25"/>
        <v>2.1928455095083392</v>
      </c>
      <c r="R56" s="67">
        <f t="shared" si="25"/>
        <v>2.155226206225151</v>
      </c>
      <c r="S56" s="67">
        <f t="shared" si="25"/>
        <v>2.240814584029723</v>
      </c>
      <c r="T56" s="67">
        <f t="shared" si="25"/>
        <v>2.296425794266119</v>
      </c>
      <c r="U56" s="67" t="e">
        <f t="shared" si="25"/>
        <v>#DIV/0!</v>
      </c>
      <c r="V56" s="67" t="e">
        <f t="shared" si="25"/>
        <v>#DIV/0!</v>
      </c>
      <c r="W56" s="67" t="e">
        <f t="shared" si="25"/>
        <v>#DIV/0!</v>
      </c>
      <c r="X56" s="67" t="e">
        <f t="shared" si="25"/>
        <v>#DIV/0!</v>
      </c>
      <c r="Y56" s="67" t="e">
        <f t="shared" si="25"/>
        <v>#DIV/0!</v>
      </c>
      <c r="Z56" s="67" t="e">
        <f t="shared" si="25"/>
        <v>#DIV/0!</v>
      </c>
      <c r="AA56" s="67" t="e">
        <f t="shared" si="25"/>
        <v>#DIV/0!</v>
      </c>
      <c r="AB56" s="67" t="e">
        <f t="shared" si="25"/>
        <v>#DIV/0!</v>
      </c>
      <c r="AC56" s="67" t="e">
        <f t="shared" si="25"/>
        <v>#DIV/0!</v>
      </c>
      <c r="AD56" s="67" t="e">
        <f t="shared" si="25"/>
        <v>#DIV/0!</v>
      </c>
      <c r="AE56" s="67" t="e">
        <f t="shared" si="25"/>
        <v>#DIV/0!</v>
      </c>
      <c r="AF56" s="67" t="e">
        <f t="shared" si="25"/>
        <v>#DIV/0!</v>
      </c>
      <c r="AG56" s="67" t="e">
        <f t="shared" si="25"/>
        <v>#DIV/0!</v>
      </c>
      <c r="AH56" s="67" t="e">
        <f t="shared" si="25"/>
        <v>#DIV/0!</v>
      </c>
      <c r="AI56" s="67" t="e">
        <f t="shared" si="25"/>
        <v>#DIV/0!</v>
      </c>
      <c r="AJ56" s="67" t="e">
        <f t="shared" si="25"/>
        <v>#DIV/0!</v>
      </c>
      <c r="AK56" s="67" t="e">
        <f t="shared" si="25"/>
        <v>#DIV/0!</v>
      </c>
      <c r="AL56" s="67" t="e">
        <f aca="true" t="shared" si="26" ref="AL56:BQ56">STDEV(AL15:AL38)</f>
        <v>#DIV/0!</v>
      </c>
      <c r="AM56" s="67" t="e">
        <f t="shared" si="26"/>
        <v>#DIV/0!</v>
      </c>
      <c r="AN56" s="67" t="e">
        <f t="shared" si="26"/>
        <v>#DIV/0!</v>
      </c>
      <c r="AO56" s="67" t="e">
        <f t="shared" si="26"/>
        <v>#DIV/0!</v>
      </c>
      <c r="AP56" s="67" t="e">
        <f t="shared" si="26"/>
        <v>#DIV/0!</v>
      </c>
      <c r="AQ56" s="67" t="e">
        <f t="shared" si="26"/>
        <v>#DIV/0!</v>
      </c>
      <c r="AR56" s="67" t="e">
        <f t="shared" si="26"/>
        <v>#DIV/0!</v>
      </c>
      <c r="AS56" s="67" t="e">
        <f t="shared" si="26"/>
        <v>#DIV/0!</v>
      </c>
      <c r="AT56" s="67" t="e">
        <f t="shared" si="26"/>
        <v>#DIV/0!</v>
      </c>
      <c r="AU56" s="67" t="e">
        <f t="shared" si="26"/>
        <v>#DIV/0!</v>
      </c>
      <c r="AV56" s="67" t="e">
        <f t="shared" si="26"/>
        <v>#DIV/0!</v>
      </c>
      <c r="AW56" s="67" t="e">
        <f t="shared" si="26"/>
        <v>#DIV/0!</v>
      </c>
      <c r="AX56" s="67" t="e">
        <f t="shared" si="26"/>
        <v>#DIV/0!</v>
      </c>
      <c r="AY56" s="67" t="e">
        <f t="shared" si="26"/>
        <v>#DIV/0!</v>
      </c>
      <c r="AZ56" s="67" t="e">
        <f t="shared" si="26"/>
        <v>#DIV/0!</v>
      </c>
      <c r="BA56" s="67" t="e">
        <f t="shared" si="26"/>
        <v>#DIV/0!</v>
      </c>
      <c r="BB56" s="67" t="e">
        <f t="shared" si="26"/>
        <v>#DIV/0!</v>
      </c>
      <c r="BC56" s="67" t="e">
        <f t="shared" si="26"/>
        <v>#DIV/0!</v>
      </c>
      <c r="BD56" s="67" t="e">
        <f t="shared" si="26"/>
        <v>#DIV/0!</v>
      </c>
      <c r="BE56" s="67" t="e">
        <f t="shared" si="26"/>
        <v>#DIV/0!</v>
      </c>
      <c r="BF56" s="67" t="e">
        <f t="shared" si="26"/>
        <v>#DIV/0!</v>
      </c>
      <c r="BG56" s="67" t="e">
        <f t="shared" si="26"/>
        <v>#DIV/0!</v>
      </c>
      <c r="BH56" s="67" t="e">
        <f t="shared" si="26"/>
        <v>#DIV/0!</v>
      </c>
      <c r="BI56" s="67" t="e">
        <f t="shared" si="26"/>
        <v>#DIV/0!</v>
      </c>
      <c r="BJ56" s="67" t="e">
        <f t="shared" si="26"/>
        <v>#DIV/0!</v>
      </c>
      <c r="BK56" s="67" t="e">
        <f t="shared" si="26"/>
        <v>#DIV/0!</v>
      </c>
      <c r="BL56" s="67" t="e">
        <f t="shared" si="26"/>
        <v>#DIV/0!</v>
      </c>
      <c r="BM56" s="67" t="e">
        <f t="shared" si="26"/>
        <v>#DIV/0!</v>
      </c>
      <c r="BN56" s="67" t="e">
        <f t="shared" si="26"/>
        <v>#DIV/0!</v>
      </c>
      <c r="BO56" s="67" t="e">
        <f t="shared" si="26"/>
        <v>#DIV/0!</v>
      </c>
      <c r="BP56" s="67" t="e">
        <f t="shared" si="26"/>
        <v>#DIV/0!</v>
      </c>
      <c r="BQ56" s="67" t="e">
        <f t="shared" si="26"/>
        <v>#DIV/0!</v>
      </c>
      <c r="BR56" s="67" t="e">
        <f aca="true" t="shared" si="27" ref="BR56:CW56">STDEV(BR15:BR38)</f>
        <v>#DIV/0!</v>
      </c>
      <c r="BS56" s="67" t="e">
        <f t="shared" si="27"/>
        <v>#DIV/0!</v>
      </c>
      <c r="BT56" s="67" t="e">
        <f t="shared" si="27"/>
        <v>#DIV/0!</v>
      </c>
      <c r="BU56" s="67" t="e">
        <f t="shared" si="27"/>
        <v>#DIV/0!</v>
      </c>
      <c r="BV56" s="67" t="e">
        <f t="shared" si="27"/>
        <v>#DIV/0!</v>
      </c>
      <c r="BW56" s="67" t="e">
        <f t="shared" si="27"/>
        <v>#DIV/0!</v>
      </c>
      <c r="BX56" s="67" t="e">
        <f t="shared" si="27"/>
        <v>#DIV/0!</v>
      </c>
      <c r="BY56" s="67" t="e">
        <f t="shared" si="27"/>
        <v>#DIV/0!</v>
      </c>
      <c r="BZ56" s="67" t="e">
        <f t="shared" si="27"/>
        <v>#DIV/0!</v>
      </c>
      <c r="CA56" s="67" t="e">
        <f t="shared" si="27"/>
        <v>#DIV/0!</v>
      </c>
      <c r="CB56" s="67" t="e">
        <f t="shared" si="27"/>
        <v>#DIV/0!</v>
      </c>
      <c r="CC56" s="67" t="e">
        <f t="shared" si="27"/>
        <v>#DIV/0!</v>
      </c>
      <c r="CD56" s="67" t="e">
        <f t="shared" si="27"/>
        <v>#DIV/0!</v>
      </c>
      <c r="CE56" s="67" t="e">
        <f t="shared" si="27"/>
        <v>#DIV/0!</v>
      </c>
      <c r="CF56" s="67" t="e">
        <f t="shared" si="27"/>
        <v>#DIV/0!</v>
      </c>
      <c r="CG56" s="67" t="e">
        <f t="shared" si="27"/>
        <v>#DIV/0!</v>
      </c>
      <c r="CH56" s="67" t="e">
        <f t="shared" si="27"/>
        <v>#DIV/0!</v>
      </c>
      <c r="CI56" s="67" t="e">
        <f t="shared" si="27"/>
        <v>#DIV/0!</v>
      </c>
      <c r="CJ56" s="67" t="e">
        <f t="shared" si="27"/>
        <v>#DIV/0!</v>
      </c>
      <c r="CK56" s="67" t="e">
        <f t="shared" si="27"/>
        <v>#DIV/0!</v>
      </c>
      <c r="CL56" s="67" t="e">
        <f t="shared" si="27"/>
        <v>#DIV/0!</v>
      </c>
      <c r="CM56" s="67" t="e">
        <f t="shared" si="27"/>
        <v>#DIV/0!</v>
      </c>
      <c r="CN56" s="67" t="e">
        <f t="shared" si="27"/>
        <v>#DIV/0!</v>
      </c>
      <c r="CO56" s="67" t="e">
        <f t="shared" si="27"/>
        <v>#DIV/0!</v>
      </c>
      <c r="CP56" s="67" t="e">
        <f t="shared" si="27"/>
        <v>#DIV/0!</v>
      </c>
      <c r="CQ56" s="67" t="e">
        <f t="shared" si="27"/>
        <v>#DIV/0!</v>
      </c>
      <c r="CR56" s="67" t="e">
        <f t="shared" si="27"/>
        <v>#DIV/0!</v>
      </c>
      <c r="CS56" s="67" t="e">
        <f t="shared" si="27"/>
        <v>#DIV/0!</v>
      </c>
      <c r="CT56" s="67" t="e">
        <f t="shared" si="27"/>
        <v>#DIV/0!</v>
      </c>
      <c r="CU56" s="67" t="e">
        <f t="shared" si="27"/>
        <v>#DIV/0!</v>
      </c>
      <c r="CV56" s="67" t="e">
        <f t="shared" si="27"/>
        <v>#DIV/0!</v>
      </c>
      <c r="CW56" s="67" t="e">
        <f t="shared" si="27"/>
        <v>#DIV/0!</v>
      </c>
      <c r="CX56" s="67" t="e">
        <f aca="true" t="shared" si="28" ref="CX56:DK56">STDEV(CX15:CX38)</f>
        <v>#DIV/0!</v>
      </c>
      <c r="CY56" s="67" t="e">
        <f t="shared" si="28"/>
        <v>#DIV/0!</v>
      </c>
      <c r="CZ56" s="67" t="e">
        <f t="shared" si="28"/>
        <v>#DIV/0!</v>
      </c>
      <c r="DA56" s="67" t="e">
        <f t="shared" si="28"/>
        <v>#DIV/0!</v>
      </c>
      <c r="DB56" s="67" t="e">
        <f t="shared" si="28"/>
        <v>#DIV/0!</v>
      </c>
      <c r="DC56" s="67" t="e">
        <f t="shared" si="28"/>
        <v>#DIV/0!</v>
      </c>
      <c r="DD56" s="67" t="e">
        <f t="shared" si="28"/>
        <v>#DIV/0!</v>
      </c>
      <c r="DE56" s="67" t="e">
        <f t="shared" si="28"/>
        <v>#DIV/0!</v>
      </c>
      <c r="DF56" s="67" t="e">
        <f t="shared" si="28"/>
        <v>#DIV/0!</v>
      </c>
      <c r="DG56" s="67" t="e">
        <f t="shared" si="28"/>
        <v>#DIV/0!</v>
      </c>
      <c r="DH56" s="67" t="e">
        <f t="shared" si="28"/>
        <v>#DIV/0!</v>
      </c>
      <c r="DI56" s="67" t="e">
        <f t="shared" si="28"/>
        <v>#DIV/0!</v>
      </c>
      <c r="DJ56" s="67" t="e">
        <f t="shared" si="28"/>
        <v>#DIV/0!</v>
      </c>
      <c r="DK56" s="67" t="e">
        <f t="shared" si="28"/>
        <v>#DIV/0!</v>
      </c>
    </row>
    <row r="57" spans="1:115" ht="12">
      <c r="A57" s="20">
        <f t="shared" si="24"/>
      </c>
      <c r="B57" s="70">
        <f>IF(B21="","",B21)</f>
        <v>1</v>
      </c>
      <c r="C57" s="114" t="s">
        <v>11</v>
      </c>
      <c r="D57" s="114"/>
      <c r="E57" s="113"/>
      <c r="F57" s="67">
        <f aca="true" t="shared" si="29" ref="F57:AK57">F56/SQRT(F58)</f>
        <v>1.000881308076585</v>
      </c>
      <c r="G57" s="67">
        <f t="shared" si="29"/>
        <v>0.9109943546947414</v>
      </c>
      <c r="H57" s="67">
        <f t="shared" si="29"/>
        <v>0.9384637903053827</v>
      </c>
      <c r="I57" s="67">
        <f t="shared" si="29"/>
        <v>0.9226200076799814</v>
      </c>
      <c r="J57" s="67">
        <f t="shared" si="29"/>
        <v>0.9003843425369631</v>
      </c>
      <c r="K57" s="67">
        <f t="shared" si="29"/>
        <v>0.8361796628544655</v>
      </c>
      <c r="L57" s="67">
        <f t="shared" si="29"/>
        <v>0.8196253499530721</v>
      </c>
      <c r="M57" s="67">
        <f t="shared" si="29"/>
        <v>0.8310385069297448</v>
      </c>
      <c r="N57" s="67">
        <f t="shared" si="29"/>
        <v>0.7976388146093402</v>
      </c>
      <c r="O57" s="67">
        <f t="shared" si="29"/>
        <v>0.7850017060946072</v>
      </c>
      <c r="P57" s="67">
        <f t="shared" si="29"/>
        <v>0.7473614300609951</v>
      </c>
      <c r="Q57" s="67">
        <f t="shared" si="29"/>
        <v>0.7752879649339082</v>
      </c>
      <c r="R57" s="67">
        <f t="shared" si="29"/>
        <v>0.7619875327063803</v>
      </c>
      <c r="S57" s="67">
        <f t="shared" si="29"/>
        <v>0.7922475938745649</v>
      </c>
      <c r="T57" s="67">
        <f t="shared" si="29"/>
        <v>0.8119091258086379</v>
      </c>
      <c r="U57" s="67" t="e">
        <f t="shared" si="29"/>
        <v>#DIV/0!</v>
      </c>
      <c r="V57" s="67" t="e">
        <f t="shared" si="29"/>
        <v>#DIV/0!</v>
      </c>
      <c r="W57" s="67" t="e">
        <f t="shared" si="29"/>
        <v>#DIV/0!</v>
      </c>
      <c r="X57" s="67" t="e">
        <f t="shared" si="29"/>
        <v>#DIV/0!</v>
      </c>
      <c r="Y57" s="67" t="e">
        <f t="shared" si="29"/>
        <v>#DIV/0!</v>
      </c>
      <c r="Z57" s="67" t="e">
        <f t="shared" si="29"/>
        <v>#DIV/0!</v>
      </c>
      <c r="AA57" s="67" t="e">
        <f t="shared" si="29"/>
        <v>#DIV/0!</v>
      </c>
      <c r="AB57" s="67" t="e">
        <f t="shared" si="29"/>
        <v>#DIV/0!</v>
      </c>
      <c r="AC57" s="67" t="e">
        <f t="shared" si="29"/>
        <v>#DIV/0!</v>
      </c>
      <c r="AD57" s="67" t="e">
        <f t="shared" si="29"/>
        <v>#DIV/0!</v>
      </c>
      <c r="AE57" s="67" t="e">
        <f t="shared" si="29"/>
        <v>#DIV/0!</v>
      </c>
      <c r="AF57" s="67" t="e">
        <f t="shared" si="29"/>
        <v>#DIV/0!</v>
      </c>
      <c r="AG57" s="67" t="e">
        <f t="shared" si="29"/>
        <v>#DIV/0!</v>
      </c>
      <c r="AH57" s="67" t="e">
        <f t="shared" si="29"/>
        <v>#DIV/0!</v>
      </c>
      <c r="AI57" s="67" t="e">
        <f t="shared" si="29"/>
        <v>#DIV/0!</v>
      </c>
      <c r="AJ57" s="67" t="e">
        <f t="shared" si="29"/>
        <v>#DIV/0!</v>
      </c>
      <c r="AK57" s="67" t="e">
        <f t="shared" si="29"/>
        <v>#DIV/0!</v>
      </c>
      <c r="AL57" s="67" t="e">
        <f aca="true" t="shared" si="30" ref="AL57:BQ57">AL56/SQRT(AL58)</f>
        <v>#DIV/0!</v>
      </c>
      <c r="AM57" s="67" t="e">
        <f t="shared" si="30"/>
        <v>#DIV/0!</v>
      </c>
      <c r="AN57" s="67" t="e">
        <f t="shared" si="30"/>
        <v>#DIV/0!</v>
      </c>
      <c r="AO57" s="67" t="e">
        <f t="shared" si="30"/>
        <v>#DIV/0!</v>
      </c>
      <c r="AP57" s="67" t="e">
        <f t="shared" si="30"/>
        <v>#DIV/0!</v>
      </c>
      <c r="AQ57" s="67" t="e">
        <f t="shared" si="30"/>
        <v>#DIV/0!</v>
      </c>
      <c r="AR57" s="67" t="e">
        <f t="shared" si="30"/>
        <v>#DIV/0!</v>
      </c>
      <c r="AS57" s="67" t="e">
        <f t="shared" si="30"/>
        <v>#DIV/0!</v>
      </c>
      <c r="AT57" s="67" t="e">
        <f t="shared" si="30"/>
        <v>#DIV/0!</v>
      </c>
      <c r="AU57" s="67" t="e">
        <f t="shared" si="30"/>
        <v>#DIV/0!</v>
      </c>
      <c r="AV57" s="67" t="e">
        <f t="shared" si="30"/>
        <v>#DIV/0!</v>
      </c>
      <c r="AW57" s="67" t="e">
        <f t="shared" si="30"/>
        <v>#DIV/0!</v>
      </c>
      <c r="AX57" s="67" t="e">
        <f t="shared" si="30"/>
        <v>#DIV/0!</v>
      </c>
      <c r="AY57" s="67" t="e">
        <f t="shared" si="30"/>
        <v>#DIV/0!</v>
      </c>
      <c r="AZ57" s="67" t="e">
        <f t="shared" si="30"/>
        <v>#DIV/0!</v>
      </c>
      <c r="BA57" s="67" t="e">
        <f t="shared" si="30"/>
        <v>#DIV/0!</v>
      </c>
      <c r="BB57" s="67" t="e">
        <f t="shared" si="30"/>
        <v>#DIV/0!</v>
      </c>
      <c r="BC57" s="67" t="e">
        <f t="shared" si="30"/>
        <v>#DIV/0!</v>
      </c>
      <c r="BD57" s="67" t="e">
        <f t="shared" si="30"/>
        <v>#DIV/0!</v>
      </c>
      <c r="BE57" s="67" t="e">
        <f t="shared" si="30"/>
        <v>#DIV/0!</v>
      </c>
      <c r="BF57" s="67" t="e">
        <f t="shared" si="30"/>
        <v>#DIV/0!</v>
      </c>
      <c r="BG57" s="67" t="e">
        <f t="shared" si="30"/>
        <v>#DIV/0!</v>
      </c>
      <c r="BH57" s="67" t="e">
        <f t="shared" si="30"/>
        <v>#DIV/0!</v>
      </c>
      <c r="BI57" s="67" t="e">
        <f t="shared" si="30"/>
        <v>#DIV/0!</v>
      </c>
      <c r="BJ57" s="67" t="e">
        <f t="shared" si="30"/>
        <v>#DIV/0!</v>
      </c>
      <c r="BK57" s="67" t="e">
        <f t="shared" si="30"/>
        <v>#DIV/0!</v>
      </c>
      <c r="BL57" s="67" t="e">
        <f t="shared" si="30"/>
        <v>#DIV/0!</v>
      </c>
      <c r="BM57" s="67" t="e">
        <f t="shared" si="30"/>
        <v>#DIV/0!</v>
      </c>
      <c r="BN57" s="67" t="e">
        <f t="shared" si="30"/>
        <v>#DIV/0!</v>
      </c>
      <c r="BO57" s="67" t="e">
        <f t="shared" si="30"/>
        <v>#DIV/0!</v>
      </c>
      <c r="BP57" s="67" t="e">
        <f t="shared" si="30"/>
        <v>#DIV/0!</v>
      </c>
      <c r="BQ57" s="67" t="e">
        <f t="shared" si="30"/>
        <v>#DIV/0!</v>
      </c>
      <c r="BR57" s="67" t="e">
        <f aca="true" t="shared" si="31" ref="BR57:CW57">BR56/SQRT(BR58)</f>
        <v>#DIV/0!</v>
      </c>
      <c r="BS57" s="67" t="e">
        <f t="shared" si="31"/>
        <v>#DIV/0!</v>
      </c>
      <c r="BT57" s="67" t="e">
        <f t="shared" si="31"/>
        <v>#DIV/0!</v>
      </c>
      <c r="BU57" s="67" t="e">
        <f t="shared" si="31"/>
        <v>#DIV/0!</v>
      </c>
      <c r="BV57" s="67" t="e">
        <f t="shared" si="31"/>
        <v>#DIV/0!</v>
      </c>
      <c r="BW57" s="67" t="e">
        <f t="shared" si="31"/>
        <v>#DIV/0!</v>
      </c>
      <c r="BX57" s="67" t="e">
        <f t="shared" si="31"/>
        <v>#DIV/0!</v>
      </c>
      <c r="BY57" s="67" t="e">
        <f t="shared" si="31"/>
        <v>#DIV/0!</v>
      </c>
      <c r="BZ57" s="67" t="e">
        <f t="shared" si="31"/>
        <v>#DIV/0!</v>
      </c>
      <c r="CA57" s="67" t="e">
        <f t="shared" si="31"/>
        <v>#DIV/0!</v>
      </c>
      <c r="CB57" s="67" t="e">
        <f t="shared" si="31"/>
        <v>#DIV/0!</v>
      </c>
      <c r="CC57" s="67" t="e">
        <f t="shared" si="31"/>
        <v>#DIV/0!</v>
      </c>
      <c r="CD57" s="67" t="e">
        <f t="shared" si="31"/>
        <v>#DIV/0!</v>
      </c>
      <c r="CE57" s="67" t="e">
        <f t="shared" si="31"/>
        <v>#DIV/0!</v>
      </c>
      <c r="CF57" s="67" t="e">
        <f t="shared" si="31"/>
        <v>#DIV/0!</v>
      </c>
      <c r="CG57" s="67" t="e">
        <f t="shared" si="31"/>
        <v>#DIV/0!</v>
      </c>
      <c r="CH57" s="67" t="e">
        <f t="shared" si="31"/>
        <v>#DIV/0!</v>
      </c>
      <c r="CI57" s="67" t="e">
        <f t="shared" si="31"/>
        <v>#DIV/0!</v>
      </c>
      <c r="CJ57" s="67" t="e">
        <f t="shared" si="31"/>
        <v>#DIV/0!</v>
      </c>
      <c r="CK57" s="67" t="e">
        <f t="shared" si="31"/>
        <v>#DIV/0!</v>
      </c>
      <c r="CL57" s="67" t="e">
        <f t="shared" si="31"/>
        <v>#DIV/0!</v>
      </c>
      <c r="CM57" s="67" t="e">
        <f t="shared" si="31"/>
        <v>#DIV/0!</v>
      </c>
      <c r="CN57" s="67" t="e">
        <f t="shared" si="31"/>
        <v>#DIV/0!</v>
      </c>
      <c r="CO57" s="67" t="e">
        <f t="shared" si="31"/>
        <v>#DIV/0!</v>
      </c>
      <c r="CP57" s="67" t="e">
        <f t="shared" si="31"/>
        <v>#DIV/0!</v>
      </c>
      <c r="CQ57" s="67" t="e">
        <f t="shared" si="31"/>
        <v>#DIV/0!</v>
      </c>
      <c r="CR57" s="67" t="e">
        <f t="shared" si="31"/>
        <v>#DIV/0!</v>
      </c>
      <c r="CS57" s="67" t="e">
        <f t="shared" si="31"/>
        <v>#DIV/0!</v>
      </c>
      <c r="CT57" s="67" t="e">
        <f t="shared" si="31"/>
        <v>#DIV/0!</v>
      </c>
      <c r="CU57" s="67" t="e">
        <f t="shared" si="31"/>
        <v>#DIV/0!</v>
      </c>
      <c r="CV57" s="67" t="e">
        <f t="shared" si="31"/>
        <v>#DIV/0!</v>
      </c>
      <c r="CW57" s="67" t="e">
        <f t="shared" si="31"/>
        <v>#DIV/0!</v>
      </c>
      <c r="CX57" s="67" t="e">
        <f aca="true" t="shared" si="32" ref="CX57:DK57">CX56/SQRT(CX58)</f>
        <v>#DIV/0!</v>
      </c>
      <c r="CY57" s="67" t="e">
        <f t="shared" si="32"/>
        <v>#DIV/0!</v>
      </c>
      <c r="CZ57" s="67" t="e">
        <f t="shared" si="32"/>
        <v>#DIV/0!</v>
      </c>
      <c r="DA57" s="67" t="e">
        <f t="shared" si="32"/>
        <v>#DIV/0!</v>
      </c>
      <c r="DB57" s="67" t="e">
        <f t="shared" si="32"/>
        <v>#DIV/0!</v>
      </c>
      <c r="DC57" s="67" t="e">
        <f t="shared" si="32"/>
        <v>#DIV/0!</v>
      </c>
      <c r="DD57" s="67" t="e">
        <f t="shared" si="32"/>
        <v>#DIV/0!</v>
      </c>
      <c r="DE57" s="67" t="e">
        <f t="shared" si="32"/>
        <v>#DIV/0!</v>
      </c>
      <c r="DF57" s="67" t="e">
        <f t="shared" si="32"/>
        <v>#DIV/0!</v>
      </c>
      <c r="DG57" s="67" t="e">
        <f t="shared" si="32"/>
        <v>#DIV/0!</v>
      </c>
      <c r="DH57" s="67" t="e">
        <f t="shared" si="32"/>
        <v>#DIV/0!</v>
      </c>
      <c r="DI57" s="67" t="e">
        <f t="shared" si="32"/>
        <v>#DIV/0!</v>
      </c>
      <c r="DJ57" s="67" t="e">
        <f t="shared" si="32"/>
        <v>#DIV/0!</v>
      </c>
      <c r="DK57" s="67" t="e">
        <f t="shared" si="32"/>
        <v>#DIV/0!</v>
      </c>
    </row>
    <row r="58" spans="1:115" ht="12">
      <c r="A58" s="20">
        <f t="shared" si="24"/>
      </c>
      <c r="B58" s="70">
        <f>IF(B22="","",B22)</f>
        <v>1</v>
      </c>
      <c r="C58" s="114" t="s">
        <v>10</v>
      </c>
      <c r="D58" s="114"/>
      <c r="E58" s="113"/>
      <c r="F58" s="67">
        <f aca="true" t="shared" si="33" ref="F58:AK58">COUNT(F15:F38)</f>
        <v>8</v>
      </c>
      <c r="G58" s="67">
        <f t="shared" si="33"/>
        <v>8</v>
      </c>
      <c r="H58" s="67">
        <f t="shared" si="33"/>
        <v>8</v>
      </c>
      <c r="I58" s="67">
        <f t="shared" si="33"/>
        <v>8</v>
      </c>
      <c r="J58" s="67">
        <f t="shared" si="33"/>
        <v>8</v>
      </c>
      <c r="K58" s="67">
        <f t="shared" si="33"/>
        <v>8</v>
      </c>
      <c r="L58" s="67">
        <f t="shared" si="33"/>
        <v>8</v>
      </c>
      <c r="M58" s="67">
        <f t="shared" si="33"/>
        <v>8</v>
      </c>
      <c r="N58" s="67">
        <f t="shared" si="33"/>
        <v>8</v>
      </c>
      <c r="O58" s="67">
        <f t="shared" si="33"/>
        <v>8</v>
      </c>
      <c r="P58" s="67">
        <f t="shared" si="33"/>
        <v>8</v>
      </c>
      <c r="Q58" s="67">
        <f t="shared" si="33"/>
        <v>8</v>
      </c>
      <c r="R58" s="67">
        <f t="shared" si="33"/>
        <v>8</v>
      </c>
      <c r="S58" s="67">
        <f t="shared" si="33"/>
        <v>8</v>
      </c>
      <c r="T58" s="67">
        <f t="shared" si="33"/>
        <v>8</v>
      </c>
      <c r="U58" s="67">
        <f t="shared" si="33"/>
        <v>0</v>
      </c>
      <c r="V58" s="67">
        <f t="shared" si="33"/>
        <v>0</v>
      </c>
      <c r="W58" s="67">
        <f t="shared" si="33"/>
        <v>0</v>
      </c>
      <c r="X58" s="67">
        <f t="shared" si="33"/>
        <v>0</v>
      </c>
      <c r="Y58" s="67">
        <f t="shared" si="33"/>
        <v>0</v>
      </c>
      <c r="Z58" s="67">
        <f t="shared" si="33"/>
        <v>0</v>
      </c>
      <c r="AA58" s="67">
        <f t="shared" si="33"/>
        <v>0</v>
      </c>
      <c r="AB58" s="67">
        <f t="shared" si="33"/>
        <v>0</v>
      </c>
      <c r="AC58" s="67">
        <f t="shared" si="33"/>
        <v>0</v>
      </c>
      <c r="AD58" s="67">
        <f t="shared" si="33"/>
        <v>0</v>
      </c>
      <c r="AE58" s="67">
        <f t="shared" si="33"/>
        <v>0</v>
      </c>
      <c r="AF58" s="67">
        <f t="shared" si="33"/>
        <v>0</v>
      </c>
      <c r="AG58" s="67">
        <f t="shared" si="33"/>
        <v>0</v>
      </c>
      <c r="AH58" s="67">
        <f t="shared" si="33"/>
        <v>0</v>
      </c>
      <c r="AI58" s="67">
        <f t="shared" si="33"/>
        <v>0</v>
      </c>
      <c r="AJ58" s="67">
        <f t="shared" si="33"/>
        <v>0</v>
      </c>
      <c r="AK58" s="67">
        <f t="shared" si="33"/>
        <v>0</v>
      </c>
      <c r="AL58" s="67">
        <f aca="true" t="shared" si="34" ref="AL58:BQ58">COUNT(AL15:AL38)</f>
        <v>0</v>
      </c>
      <c r="AM58" s="67">
        <f t="shared" si="34"/>
        <v>0</v>
      </c>
      <c r="AN58" s="67">
        <f t="shared" si="34"/>
        <v>0</v>
      </c>
      <c r="AO58" s="67">
        <f t="shared" si="34"/>
        <v>0</v>
      </c>
      <c r="AP58" s="67">
        <f t="shared" si="34"/>
        <v>0</v>
      </c>
      <c r="AQ58" s="67">
        <f t="shared" si="34"/>
        <v>0</v>
      </c>
      <c r="AR58" s="67">
        <f t="shared" si="34"/>
        <v>0</v>
      </c>
      <c r="AS58" s="67">
        <f t="shared" si="34"/>
        <v>0</v>
      </c>
      <c r="AT58" s="67">
        <f t="shared" si="34"/>
        <v>0</v>
      </c>
      <c r="AU58" s="67">
        <f t="shared" si="34"/>
        <v>0</v>
      </c>
      <c r="AV58" s="67">
        <f t="shared" si="34"/>
        <v>0</v>
      </c>
      <c r="AW58" s="67">
        <f t="shared" si="34"/>
        <v>0</v>
      </c>
      <c r="AX58" s="67">
        <f t="shared" si="34"/>
        <v>0</v>
      </c>
      <c r="AY58" s="67">
        <f t="shared" si="34"/>
        <v>0</v>
      </c>
      <c r="AZ58" s="67">
        <f t="shared" si="34"/>
        <v>0</v>
      </c>
      <c r="BA58" s="67">
        <f t="shared" si="34"/>
        <v>0</v>
      </c>
      <c r="BB58" s="67">
        <f t="shared" si="34"/>
        <v>0</v>
      </c>
      <c r="BC58" s="67">
        <f t="shared" si="34"/>
        <v>0</v>
      </c>
      <c r="BD58" s="67">
        <f t="shared" si="34"/>
        <v>0</v>
      </c>
      <c r="BE58" s="67">
        <f t="shared" si="34"/>
        <v>0</v>
      </c>
      <c r="BF58" s="67">
        <f t="shared" si="34"/>
        <v>0</v>
      </c>
      <c r="BG58" s="67">
        <f t="shared" si="34"/>
        <v>0</v>
      </c>
      <c r="BH58" s="67">
        <f t="shared" si="34"/>
        <v>0</v>
      </c>
      <c r="BI58" s="67">
        <f t="shared" si="34"/>
        <v>0</v>
      </c>
      <c r="BJ58" s="67">
        <f t="shared" si="34"/>
        <v>0</v>
      </c>
      <c r="BK58" s="67">
        <f t="shared" si="34"/>
        <v>0</v>
      </c>
      <c r="BL58" s="67">
        <f t="shared" si="34"/>
        <v>0</v>
      </c>
      <c r="BM58" s="67">
        <f t="shared" si="34"/>
        <v>0</v>
      </c>
      <c r="BN58" s="67">
        <f t="shared" si="34"/>
        <v>0</v>
      </c>
      <c r="BO58" s="67">
        <f t="shared" si="34"/>
        <v>0</v>
      </c>
      <c r="BP58" s="67">
        <f t="shared" si="34"/>
        <v>0</v>
      </c>
      <c r="BQ58" s="67">
        <f t="shared" si="34"/>
        <v>0</v>
      </c>
      <c r="BR58" s="67">
        <f aca="true" t="shared" si="35" ref="BR58:CW58">COUNT(BR15:BR38)</f>
        <v>0</v>
      </c>
      <c r="BS58" s="67">
        <f t="shared" si="35"/>
        <v>0</v>
      </c>
      <c r="BT58" s="67">
        <f t="shared" si="35"/>
        <v>0</v>
      </c>
      <c r="BU58" s="67">
        <f t="shared" si="35"/>
        <v>0</v>
      </c>
      <c r="BV58" s="67">
        <f t="shared" si="35"/>
        <v>0</v>
      </c>
      <c r="BW58" s="67">
        <f t="shared" si="35"/>
        <v>0</v>
      </c>
      <c r="BX58" s="67">
        <f t="shared" si="35"/>
        <v>0</v>
      </c>
      <c r="BY58" s="67">
        <f t="shared" si="35"/>
        <v>0</v>
      </c>
      <c r="BZ58" s="67">
        <f t="shared" si="35"/>
        <v>0</v>
      </c>
      <c r="CA58" s="67">
        <f t="shared" si="35"/>
        <v>0</v>
      </c>
      <c r="CB58" s="67">
        <f t="shared" si="35"/>
        <v>0</v>
      </c>
      <c r="CC58" s="67">
        <f t="shared" si="35"/>
        <v>0</v>
      </c>
      <c r="CD58" s="67">
        <f t="shared" si="35"/>
        <v>0</v>
      </c>
      <c r="CE58" s="67">
        <f t="shared" si="35"/>
        <v>0</v>
      </c>
      <c r="CF58" s="67">
        <f t="shared" si="35"/>
        <v>0</v>
      </c>
      <c r="CG58" s="67">
        <f t="shared" si="35"/>
        <v>0</v>
      </c>
      <c r="CH58" s="67">
        <f t="shared" si="35"/>
        <v>0</v>
      </c>
      <c r="CI58" s="67">
        <f t="shared" si="35"/>
        <v>0</v>
      </c>
      <c r="CJ58" s="67">
        <f t="shared" si="35"/>
        <v>0</v>
      </c>
      <c r="CK58" s="67">
        <f t="shared" si="35"/>
        <v>0</v>
      </c>
      <c r="CL58" s="67">
        <f t="shared" si="35"/>
        <v>0</v>
      </c>
      <c r="CM58" s="67">
        <f t="shared" si="35"/>
        <v>0</v>
      </c>
      <c r="CN58" s="67">
        <f t="shared" si="35"/>
        <v>0</v>
      </c>
      <c r="CO58" s="67">
        <f t="shared" si="35"/>
        <v>0</v>
      </c>
      <c r="CP58" s="67">
        <f t="shared" si="35"/>
        <v>0</v>
      </c>
      <c r="CQ58" s="67">
        <f t="shared" si="35"/>
        <v>0</v>
      </c>
      <c r="CR58" s="67">
        <f t="shared" si="35"/>
        <v>0</v>
      </c>
      <c r="CS58" s="67">
        <f t="shared" si="35"/>
        <v>0</v>
      </c>
      <c r="CT58" s="67">
        <f t="shared" si="35"/>
        <v>0</v>
      </c>
      <c r="CU58" s="67">
        <f t="shared" si="35"/>
        <v>0</v>
      </c>
      <c r="CV58" s="67">
        <f t="shared" si="35"/>
        <v>0</v>
      </c>
      <c r="CW58" s="67">
        <f t="shared" si="35"/>
        <v>0</v>
      </c>
      <c r="CX58" s="67">
        <f aca="true" t="shared" si="36" ref="CX58:DK58">COUNT(CX15:CX38)</f>
        <v>0</v>
      </c>
      <c r="CY58" s="67">
        <f t="shared" si="36"/>
        <v>0</v>
      </c>
      <c r="CZ58" s="67">
        <f t="shared" si="36"/>
        <v>0</v>
      </c>
      <c r="DA58" s="67">
        <f t="shared" si="36"/>
        <v>0</v>
      </c>
      <c r="DB58" s="67">
        <f t="shared" si="36"/>
        <v>0</v>
      </c>
      <c r="DC58" s="67">
        <f t="shared" si="36"/>
        <v>0</v>
      </c>
      <c r="DD58" s="67">
        <f t="shared" si="36"/>
        <v>0</v>
      </c>
      <c r="DE58" s="67">
        <f t="shared" si="36"/>
        <v>0</v>
      </c>
      <c r="DF58" s="67">
        <f t="shared" si="36"/>
        <v>0</v>
      </c>
      <c r="DG58" s="67">
        <f t="shared" si="36"/>
        <v>0</v>
      </c>
      <c r="DH58" s="67">
        <f t="shared" si="36"/>
        <v>0</v>
      </c>
      <c r="DI58" s="67">
        <f t="shared" si="36"/>
        <v>0</v>
      </c>
      <c r="DJ58" s="67">
        <f t="shared" si="36"/>
        <v>0</v>
      </c>
      <c r="DK58" s="67">
        <f t="shared" si="36"/>
        <v>0</v>
      </c>
    </row>
    <row r="59" spans="1:115" ht="12">
      <c r="A59" s="20">
        <f t="shared" si="24"/>
      </c>
      <c r="B59" s="70">
        <f aca="true" t="shared" si="37" ref="B59:B65">IF(B27="","",B27)</f>
        <v>1</v>
      </c>
      <c r="C59" s="115" t="s">
        <v>9</v>
      </c>
      <c r="D59" s="114" t="s">
        <v>8</v>
      </c>
      <c r="E59" s="113"/>
      <c r="F59" s="67"/>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row>
    <row r="60" spans="1:177" s="108" customFormat="1" ht="12">
      <c r="A60" s="20">
        <f t="shared" si="24"/>
      </c>
      <c r="B60" s="31">
        <f t="shared" si="37"/>
        <v>1</v>
      </c>
      <c r="C60" s="31"/>
      <c r="D60" s="119"/>
      <c r="E60" s="111"/>
      <c r="F60" s="12"/>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row>
    <row r="61" spans="1:177" s="108" customFormat="1" ht="12">
      <c r="A61" s="20">
        <f t="shared" si="24"/>
      </c>
      <c r="B61" s="31">
        <f t="shared" si="37"/>
        <v>1</v>
      </c>
      <c r="C61" s="31"/>
      <c r="D61" s="119"/>
      <c r="E61" s="111"/>
      <c r="F61" s="12"/>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row>
    <row r="62" spans="1:177" s="108" customFormat="1" ht="12">
      <c r="A62" s="20">
        <f t="shared" si="24"/>
      </c>
      <c r="B62" s="31">
        <f t="shared" si="37"/>
        <v>1</v>
      </c>
      <c r="C62" s="31"/>
      <c r="D62" s="119"/>
      <c r="E62" s="111"/>
      <c r="F62" s="12"/>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row>
    <row r="63" spans="1:177" s="108" customFormat="1" ht="12">
      <c r="A63" s="20">
        <f t="shared" si="24"/>
      </c>
      <c r="B63" s="31">
        <f t="shared" si="37"/>
        <v>1</v>
      </c>
      <c r="C63" s="31"/>
      <c r="D63" s="119"/>
      <c r="E63" s="111"/>
      <c r="F63" s="12"/>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row>
    <row r="64" spans="1:177" s="108" customFormat="1" ht="12">
      <c r="A64" s="20">
        <f t="shared" si="24"/>
      </c>
      <c r="B64" s="31">
        <f t="shared" si="37"/>
        <v>1</v>
      </c>
      <c r="C64" s="31"/>
      <c r="D64" s="119"/>
      <c r="E64" s="111"/>
      <c r="F64" s="12"/>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row>
    <row r="65" spans="1:177" s="108" customFormat="1" ht="12">
      <c r="A65" s="20">
        <f t="shared" si="24"/>
      </c>
      <c r="B65" s="31">
        <f t="shared" si="37"/>
        <v>1</v>
      </c>
      <c r="C65" s="31"/>
      <c r="D65" s="119"/>
      <c r="E65" s="111"/>
      <c r="F65" s="12"/>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row>
    <row r="66" spans="1:177" s="108" customFormat="1" ht="12.75" thickBot="1">
      <c r="A66" s="17">
        <f t="shared" si="24"/>
      </c>
      <c r="B66" s="63">
        <f>IF(B38="","",B38)</f>
        <v>1</v>
      </c>
      <c r="C66" s="63"/>
      <c r="D66" s="118"/>
      <c r="E66" s="109"/>
      <c r="F66" s="59"/>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row>
    <row r="67" spans="1:115" ht="12">
      <c r="A67" s="30" t="str">
        <f aca="true" t="shared" si="38" ref="A67:A73">IF(A39="","",A39)</f>
        <v>Group 2 - Rosaglitazone</v>
      </c>
      <c r="B67" s="73">
        <f>IF(B39="","",B39)</f>
        <v>2</v>
      </c>
      <c r="C67" s="117" t="s">
        <v>13</v>
      </c>
      <c r="D67" s="117"/>
      <c r="E67" s="116"/>
      <c r="F67" s="71">
        <f aca="true" t="shared" si="39" ref="F67:AK67">AVERAGE(F39:F45)</f>
        <v>34.7</v>
      </c>
      <c r="G67" s="71">
        <f t="shared" si="39"/>
        <v>35.54285714285714</v>
      </c>
      <c r="H67" s="71">
        <f t="shared" si="39"/>
        <v>36.41428571428572</v>
      </c>
      <c r="I67" s="71">
        <f t="shared" si="39"/>
        <v>36.94285714285714</v>
      </c>
      <c r="J67" s="71">
        <f t="shared" si="39"/>
        <v>37.82857142857143</v>
      </c>
      <c r="K67" s="71">
        <f t="shared" si="39"/>
        <v>38.357142857142854</v>
      </c>
      <c r="L67" s="71">
        <f t="shared" si="39"/>
        <v>39</v>
      </c>
      <c r="M67" s="71">
        <f t="shared" si="39"/>
        <v>39.371428571428574</v>
      </c>
      <c r="N67" s="71">
        <f t="shared" si="39"/>
        <v>39.77142857142858</v>
      </c>
      <c r="O67" s="71">
        <f t="shared" si="39"/>
        <v>40.41428571428572</v>
      </c>
      <c r="P67" s="71">
        <f t="shared" si="39"/>
        <v>40.8</v>
      </c>
      <c r="Q67" s="71">
        <f t="shared" si="39"/>
        <v>41.5</v>
      </c>
      <c r="R67" s="71">
        <f t="shared" si="39"/>
        <v>41.82857142857142</v>
      </c>
      <c r="S67" s="71">
        <f t="shared" si="39"/>
        <v>42.57142857142857</v>
      </c>
      <c r="T67" s="71">
        <f t="shared" si="39"/>
        <v>42.9</v>
      </c>
      <c r="U67" s="71" t="e">
        <f t="shared" si="39"/>
        <v>#DIV/0!</v>
      </c>
      <c r="V67" s="71" t="e">
        <f t="shared" si="39"/>
        <v>#DIV/0!</v>
      </c>
      <c r="W67" s="71" t="e">
        <f t="shared" si="39"/>
        <v>#DIV/0!</v>
      </c>
      <c r="X67" s="71" t="e">
        <f t="shared" si="39"/>
        <v>#DIV/0!</v>
      </c>
      <c r="Y67" s="71" t="e">
        <f t="shared" si="39"/>
        <v>#DIV/0!</v>
      </c>
      <c r="Z67" s="71" t="e">
        <f t="shared" si="39"/>
        <v>#DIV/0!</v>
      </c>
      <c r="AA67" s="71" t="e">
        <f t="shared" si="39"/>
        <v>#DIV/0!</v>
      </c>
      <c r="AB67" s="71" t="e">
        <f t="shared" si="39"/>
        <v>#DIV/0!</v>
      </c>
      <c r="AC67" s="71" t="e">
        <f t="shared" si="39"/>
        <v>#DIV/0!</v>
      </c>
      <c r="AD67" s="71" t="e">
        <f t="shared" si="39"/>
        <v>#DIV/0!</v>
      </c>
      <c r="AE67" s="71" t="e">
        <f t="shared" si="39"/>
        <v>#DIV/0!</v>
      </c>
      <c r="AF67" s="71" t="e">
        <f t="shared" si="39"/>
        <v>#DIV/0!</v>
      </c>
      <c r="AG67" s="71" t="e">
        <f t="shared" si="39"/>
        <v>#DIV/0!</v>
      </c>
      <c r="AH67" s="71" t="e">
        <f t="shared" si="39"/>
        <v>#DIV/0!</v>
      </c>
      <c r="AI67" s="71" t="e">
        <f t="shared" si="39"/>
        <v>#DIV/0!</v>
      </c>
      <c r="AJ67" s="71" t="e">
        <f t="shared" si="39"/>
        <v>#DIV/0!</v>
      </c>
      <c r="AK67" s="71" t="e">
        <f t="shared" si="39"/>
        <v>#DIV/0!</v>
      </c>
      <c r="AL67" s="71" t="e">
        <f aca="true" t="shared" si="40" ref="AL67:BQ67">AVERAGE(AL39:AL45)</f>
        <v>#DIV/0!</v>
      </c>
      <c r="AM67" s="71" t="e">
        <f t="shared" si="40"/>
        <v>#DIV/0!</v>
      </c>
      <c r="AN67" s="71" t="e">
        <f t="shared" si="40"/>
        <v>#DIV/0!</v>
      </c>
      <c r="AO67" s="71" t="e">
        <f t="shared" si="40"/>
        <v>#DIV/0!</v>
      </c>
      <c r="AP67" s="71" t="e">
        <f t="shared" si="40"/>
        <v>#DIV/0!</v>
      </c>
      <c r="AQ67" s="71" t="e">
        <f t="shared" si="40"/>
        <v>#DIV/0!</v>
      </c>
      <c r="AR67" s="71" t="e">
        <f t="shared" si="40"/>
        <v>#DIV/0!</v>
      </c>
      <c r="AS67" s="71" t="e">
        <f t="shared" si="40"/>
        <v>#DIV/0!</v>
      </c>
      <c r="AT67" s="71" t="e">
        <f t="shared" si="40"/>
        <v>#DIV/0!</v>
      </c>
      <c r="AU67" s="71" t="e">
        <f t="shared" si="40"/>
        <v>#DIV/0!</v>
      </c>
      <c r="AV67" s="71" t="e">
        <f t="shared" si="40"/>
        <v>#DIV/0!</v>
      </c>
      <c r="AW67" s="71" t="e">
        <f t="shared" si="40"/>
        <v>#DIV/0!</v>
      </c>
      <c r="AX67" s="71" t="e">
        <f t="shared" si="40"/>
        <v>#DIV/0!</v>
      </c>
      <c r="AY67" s="71" t="e">
        <f t="shared" si="40"/>
        <v>#DIV/0!</v>
      </c>
      <c r="AZ67" s="71" t="e">
        <f t="shared" si="40"/>
        <v>#DIV/0!</v>
      </c>
      <c r="BA67" s="71" t="e">
        <f t="shared" si="40"/>
        <v>#DIV/0!</v>
      </c>
      <c r="BB67" s="71" t="e">
        <f t="shared" si="40"/>
        <v>#DIV/0!</v>
      </c>
      <c r="BC67" s="71" t="e">
        <f t="shared" si="40"/>
        <v>#DIV/0!</v>
      </c>
      <c r="BD67" s="71" t="e">
        <f t="shared" si="40"/>
        <v>#DIV/0!</v>
      </c>
      <c r="BE67" s="71" t="e">
        <f t="shared" si="40"/>
        <v>#DIV/0!</v>
      </c>
      <c r="BF67" s="71" t="e">
        <f t="shared" si="40"/>
        <v>#DIV/0!</v>
      </c>
      <c r="BG67" s="71" t="e">
        <f t="shared" si="40"/>
        <v>#DIV/0!</v>
      </c>
      <c r="BH67" s="71" t="e">
        <f t="shared" si="40"/>
        <v>#DIV/0!</v>
      </c>
      <c r="BI67" s="71" t="e">
        <f t="shared" si="40"/>
        <v>#DIV/0!</v>
      </c>
      <c r="BJ67" s="71" t="e">
        <f t="shared" si="40"/>
        <v>#DIV/0!</v>
      </c>
      <c r="BK67" s="71" t="e">
        <f t="shared" si="40"/>
        <v>#DIV/0!</v>
      </c>
      <c r="BL67" s="71" t="e">
        <f t="shared" si="40"/>
        <v>#DIV/0!</v>
      </c>
      <c r="BM67" s="71" t="e">
        <f t="shared" si="40"/>
        <v>#DIV/0!</v>
      </c>
      <c r="BN67" s="71" t="e">
        <f t="shared" si="40"/>
        <v>#DIV/0!</v>
      </c>
      <c r="BO67" s="71" t="e">
        <f t="shared" si="40"/>
        <v>#DIV/0!</v>
      </c>
      <c r="BP67" s="71" t="e">
        <f t="shared" si="40"/>
        <v>#DIV/0!</v>
      </c>
      <c r="BQ67" s="71" t="e">
        <f t="shared" si="40"/>
        <v>#DIV/0!</v>
      </c>
      <c r="BR67" s="71" t="e">
        <f aca="true" t="shared" si="41" ref="BR67:CW67">AVERAGE(BR39:BR45)</f>
        <v>#DIV/0!</v>
      </c>
      <c r="BS67" s="71" t="e">
        <f t="shared" si="41"/>
        <v>#DIV/0!</v>
      </c>
      <c r="BT67" s="71" t="e">
        <f t="shared" si="41"/>
        <v>#DIV/0!</v>
      </c>
      <c r="BU67" s="71" t="e">
        <f t="shared" si="41"/>
        <v>#DIV/0!</v>
      </c>
      <c r="BV67" s="71" t="e">
        <f t="shared" si="41"/>
        <v>#DIV/0!</v>
      </c>
      <c r="BW67" s="71" t="e">
        <f t="shared" si="41"/>
        <v>#DIV/0!</v>
      </c>
      <c r="BX67" s="71" t="e">
        <f t="shared" si="41"/>
        <v>#DIV/0!</v>
      </c>
      <c r="BY67" s="71" t="e">
        <f t="shared" si="41"/>
        <v>#DIV/0!</v>
      </c>
      <c r="BZ67" s="71" t="e">
        <f t="shared" si="41"/>
        <v>#DIV/0!</v>
      </c>
      <c r="CA67" s="71" t="e">
        <f t="shared" si="41"/>
        <v>#DIV/0!</v>
      </c>
      <c r="CB67" s="71" t="e">
        <f t="shared" si="41"/>
        <v>#DIV/0!</v>
      </c>
      <c r="CC67" s="71" t="e">
        <f t="shared" si="41"/>
        <v>#DIV/0!</v>
      </c>
      <c r="CD67" s="71" t="e">
        <f t="shared" si="41"/>
        <v>#DIV/0!</v>
      </c>
      <c r="CE67" s="71" t="e">
        <f t="shared" si="41"/>
        <v>#DIV/0!</v>
      </c>
      <c r="CF67" s="71" t="e">
        <f t="shared" si="41"/>
        <v>#DIV/0!</v>
      </c>
      <c r="CG67" s="71" t="e">
        <f t="shared" si="41"/>
        <v>#DIV/0!</v>
      </c>
      <c r="CH67" s="71" t="e">
        <f t="shared" si="41"/>
        <v>#DIV/0!</v>
      </c>
      <c r="CI67" s="71" t="e">
        <f t="shared" si="41"/>
        <v>#DIV/0!</v>
      </c>
      <c r="CJ67" s="71" t="e">
        <f t="shared" si="41"/>
        <v>#DIV/0!</v>
      </c>
      <c r="CK67" s="71" t="e">
        <f t="shared" si="41"/>
        <v>#DIV/0!</v>
      </c>
      <c r="CL67" s="71" t="e">
        <f t="shared" si="41"/>
        <v>#DIV/0!</v>
      </c>
      <c r="CM67" s="71" t="e">
        <f t="shared" si="41"/>
        <v>#DIV/0!</v>
      </c>
      <c r="CN67" s="71" t="e">
        <f t="shared" si="41"/>
        <v>#DIV/0!</v>
      </c>
      <c r="CO67" s="71" t="e">
        <f t="shared" si="41"/>
        <v>#DIV/0!</v>
      </c>
      <c r="CP67" s="71" t="e">
        <f t="shared" si="41"/>
        <v>#DIV/0!</v>
      </c>
      <c r="CQ67" s="71" t="e">
        <f t="shared" si="41"/>
        <v>#DIV/0!</v>
      </c>
      <c r="CR67" s="71" t="e">
        <f t="shared" si="41"/>
        <v>#DIV/0!</v>
      </c>
      <c r="CS67" s="71" t="e">
        <f t="shared" si="41"/>
        <v>#DIV/0!</v>
      </c>
      <c r="CT67" s="71" t="e">
        <f t="shared" si="41"/>
        <v>#DIV/0!</v>
      </c>
      <c r="CU67" s="71" t="e">
        <f t="shared" si="41"/>
        <v>#DIV/0!</v>
      </c>
      <c r="CV67" s="71" t="e">
        <f t="shared" si="41"/>
        <v>#DIV/0!</v>
      </c>
      <c r="CW67" s="71" t="e">
        <f t="shared" si="41"/>
        <v>#DIV/0!</v>
      </c>
      <c r="CX67" s="71" t="e">
        <f aca="true" t="shared" si="42" ref="CX67:DK67">AVERAGE(CX39:CX45)</f>
        <v>#DIV/0!</v>
      </c>
      <c r="CY67" s="71" t="e">
        <f t="shared" si="42"/>
        <v>#DIV/0!</v>
      </c>
      <c r="CZ67" s="71" t="e">
        <f t="shared" si="42"/>
        <v>#DIV/0!</v>
      </c>
      <c r="DA67" s="71" t="e">
        <f t="shared" si="42"/>
        <v>#DIV/0!</v>
      </c>
      <c r="DB67" s="71" t="e">
        <f t="shared" si="42"/>
        <v>#DIV/0!</v>
      </c>
      <c r="DC67" s="71" t="e">
        <f t="shared" si="42"/>
        <v>#DIV/0!</v>
      </c>
      <c r="DD67" s="71" t="e">
        <f t="shared" si="42"/>
        <v>#DIV/0!</v>
      </c>
      <c r="DE67" s="71" t="e">
        <f t="shared" si="42"/>
        <v>#DIV/0!</v>
      </c>
      <c r="DF67" s="71" t="e">
        <f t="shared" si="42"/>
        <v>#DIV/0!</v>
      </c>
      <c r="DG67" s="71" t="e">
        <f t="shared" si="42"/>
        <v>#DIV/0!</v>
      </c>
      <c r="DH67" s="71" t="e">
        <f t="shared" si="42"/>
        <v>#DIV/0!</v>
      </c>
      <c r="DI67" s="71" t="e">
        <f t="shared" si="42"/>
        <v>#DIV/0!</v>
      </c>
      <c r="DJ67" s="71" t="e">
        <f t="shared" si="42"/>
        <v>#DIV/0!</v>
      </c>
      <c r="DK67" s="71" t="e">
        <f t="shared" si="42"/>
        <v>#DIV/0!</v>
      </c>
    </row>
    <row r="68" spans="1:115" ht="12">
      <c r="A68" s="20">
        <f t="shared" si="38"/>
      </c>
      <c r="B68" s="70">
        <f>IF(B44="","",B44)</f>
        <v>2</v>
      </c>
      <c r="C68" s="114" t="s">
        <v>12</v>
      </c>
      <c r="D68" s="114"/>
      <c r="E68" s="113"/>
      <c r="F68" s="67">
        <f aca="true" t="shared" si="43" ref="F68:AK68">STDEV(F39:F45)</f>
        <v>2.0928449536455163</v>
      </c>
      <c r="G68" s="67">
        <f t="shared" si="43"/>
        <v>2.385272271570682</v>
      </c>
      <c r="H68" s="67">
        <f t="shared" si="43"/>
        <v>2.453180637069935</v>
      </c>
      <c r="I68" s="67">
        <f t="shared" si="43"/>
        <v>2.445306485805803</v>
      </c>
      <c r="J68" s="67">
        <f t="shared" si="43"/>
        <v>2.476364462751944</v>
      </c>
      <c r="K68" s="67">
        <f t="shared" si="43"/>
        <v>2.6146109607722705</v>
      </c>
      <c r="L68" s="67">
        <f t="shared" si="43"/>
        <v>2.7724838442570765</v>
      </c>
      <c r="M68" s="67">
        <f t="shared" si="43"/>
        <v>2.9808915253181936</v>
      </c>
      <c r="N68" s="67">
        <f t="shared" si="43"/>
        <v>3.1716001669578886</v>
      </c>
      <c r="O68" s="67">
        <f t="shared" si="43"/>
        <v>3.181419269984439</v>
      </c>
      <c r="P68" s="67">
        <f t="shared" si="43"/>
        <v>3.3306655991458904</v>
      </c>
      <c r="Q68" s="67">
        <f t="shared" si="43"/>
        <v>3.296968304366891</v>
      </c>
      <c r="R68" s="67">
        <f t="shared" si="43"/>
        <v>3.3757538840554204</v>
      </c>
      <c r="S68" s="67">
        <f t="shared" si="43"/>
        <v>2.973614122979151</v>
      </c>
      <c r="T68" s="67">
        <f t="shared" si="43"/>
        <v>3.006104899478153</v>
      </c>
      <c r="U68" s="67" t="e">
        <f t="shared" si="43"/>
        <v>#DIV/0!</v>
      </c>
      <c r="V68" s="67" t="e">
        <f t="shared" si="43"/>
        <v>#DIV/0!</v>
      </c>
      <c r="W68" s="67" t="e">
        <f t="shared" si="43"/>
        <v>#DIV/0!</v>
      </c>
      <c r="X68" s="67" t="e">
        <f t="shared" si="43"/>
        <v>#DIV/0!</v>
      </c>
      <c r="Y68" s="67" t="e">
        <f t="shared" si="43"/>
        <v>#DIV/0!</v>
      </c>
      <c r="Z68" s="67" t="e">
        <f t="shared" si="43"/>
        <v>#DIV/0!</v>
      </c>
      <c r="AA68" s="67" t="e">
        <f t="shared" si="43"/>
        <v>#DIV/0!</v>
      </c>
      <c r="AB68" s="67" t="e">
        <f t="shared" si="43"/>
        <v>#DIV/0!</v>
      </c>
      <c r="AC68" s="67" t="e">
        <f t="shared" si="43"/>
        <v>#DIV/0!</v>
      </c>
      <c r="AD68" s="67" t="e">
        <f t="shared" si="43"/>
        <v>#DIV/0!</v>
      </c>
      <c r="AE68" s="67" t="e">
        <f t="shared" si="43"/>
        <v>#DIV/0!</v>
      </c>
      <c r="AF68" s="67" t="e">
        <f t="shared" si="43"/>
        <v>#DIV/0!</v>
      </c>
      <c r="AG68" s="67" t="e">
        <f t="shared" si="43"/>
        <v>#DIV/0!</v>
      </c>
      <c r="AH68" s="67" t="e">
        <f t="shared" si="43"/>
        <v>#DIV/0!</v>
      </c>
      <c r="AI68" s="67" t="e">
        <f t="shared" si="43"/>
        <v>#DIV/0!</v>
      </c>
      <c r="AJ68" s="67" t="e">
        <f t="shared" si="43"/>
        <v>#DIV/0!</v>
      </c>
      <c r="AK68" s="67" t="e">
        <f t="shared" si="43"/>
        <v>#DIV/0!</v>
      </c>
      <c r="AL68" s="67" t="e">
        <f aca="true" t="shared" si="44" ref="AL68:BQ68">STDEV(AL39:AL45)</f>
        <v>#DIV/0!</v>
      </c>
      <c r="AM68" s="67" t="e">
        <f t="shared" si="44"/>
        <v>#DIV/0!</v>
      </c>
      <c r="AN68" s="67" t="e">
        <f t="shared" si="44"/>
        <v>#DIV/0!</v>
      </c>
      <c r="AO68" s="67" t="e">
        <f t="shared" si="44"/>
        <v>#DIV/0!</v>
      </c>
      <c r="AP68" s="67" t="e">
        <f t="shared" si="44"/>
        <v>#DIV/0!</v>
      </c>
      <c r="AQ68" s="67" t="e">
        <f t="shared" si="44"/>
        <v>#DIV/0!</v>
      </c>
      <c r="AR68" s="67" t="e">
        <f t="shared" si="44"/>
        <v>#DIV/0!</v>
      </c>
      <c r="AS68" s="67" t="e">
        <f t="shared" si="44"/>
        <v>#DIV/0!</v>
      </c>
      <c r="AT68" s="67" t="e">
        <f t="shared" si="44"/>
        <v>#DIV/0!</v>
      </c>
      <c r="AU68" s="67" t="e">
        <f t="shared" si="44"/>
        <v>#DIV/0!</v>
      </c>
      <c r="AV68" s="67" t="e">
        <f t="shared" si="44"/>
        <v>#DIV/0!</v>
      </c>
      <c r="AW68" s="67" t="e">
        <f t="shared" si="44"/>
        <v>#DIV/0!</v>
      </c>
      <c r="AX68" s="67" t="e">
        <f t="shared" si="44"/>
        <v>#DIV/0!</v>
      </c>
      <c r="AY68" s="67" t="e">
        <f t="shared" si="44"/>
        <v>#DIV/0!</v>
      </c>
      <c r="AZ68" s="67" t="e">
        <f t="shared" si="44"/>
        <v>#DIV/0!</v>
      </c>
      <c r="BA68" s="67" t="e">
        <f t="shared" si="44"/>
        <v>#DIV/0!</v>
      </c>
      <c r="BB68" s="67" t="e">
        <f t="shared" si="44"/>
        <v>#DIV/0!</v>
      </c>
      <c r="BC68" s="67" t="e">
        <f t="shared" si="44"/>
        <v>#DIV/0!</v>
      </c>
      <c r="BD68" s="67" t="e">
        <f t="shared" si="44"/>
        <v>#DIV/0!</v>
      </c>
      <c r="BE68" s="67" t="e">
        <f t="shared" si="44"/>
        <v>#DIV/0!</v>
      </c>
      <c r="BF68" s="67" t="e">
        <f t="shared" si="44"/>
        <v>#DIV/0!</v>
      </c>
      <c r="BG68" s="67" t="e">
        <f t="shared" si="44"/>
        <v>#DIV/0!</v>
      </c>
      <c r="BH68" s="67" t="e">
        <f t="shared" si="44"/>
        <v>#DIV/0!</v>
      </c>
      <c r="BI68" s="67" t="e">
        <f t="shared" si="44"/>
        <v>#DIV/0!</v>
      </c>
      <c r="BJ68" s="67" t="e">
        <f t="shared" si="44"/>
        <v>#DIV/0!</v>
      </c>
      <c r="BK68" s="67" t="e">
        <f t="shared" si="44"/>
        <v>#DIV/0!</v>
      </c>
      <c r="BL68" s="67" t="e">
        <f t="shared" si="44"/>
        <v>#DIV/0!</v>
      </c>
      <c r="BM68" s="67" t="e">
        <f t="shared" si="44"/>
        <v>#DIV/0!</v>
      </c>
      <c r="BN68" s="67" t="e">
        <f t="shared" si="44"/>
        <v>#DIV/0!</v>
      </c>
      <c r="BO68" s="67" t="e">
        <f t="shared" si="44"/>
        <v>#DIV/0!</v>
      </c>
      <c r="BP68" s="67" t="e">
        <f t="shared" si="44"/>
        <v>#DIV/0!</v>
      </c>
      <c r="BQ68" s="67" t="e">
        <f t="shared" si="44"/>
        <v>#DIV/0!</v>
      </c>
      <c r="BR68" s="67" t="e">
        <f aca="true" t="shared" si="45" ref="BR68:CW68">STDEV(BR39:BR45)</f>
        <v>#DIV/0!</v>
      </c>
      <c r="BS68" s="67" t="e">
        <f t="shared" si="45"/>
        <v>#DIV/0!</v>
      </c>
      <c r="BT68" s="67" t="e">
        <f t="shared" si="45"/>
        <v>#DIV/0!</v>
      </c>
      <c r="BU68" s="67" t="e">
        <f t="shared" si="45"/>
        <v>#DIV/0!</v>
      </c>
      <c r="BV68" s="67" t="e">
        <f t="shared" si="45"/>
        <v>#DIV/0!</v>
      </c>
      <c r="BW68" s="67" t="e">
        <f t="shared" si="45"/>
        <v>#DIV/0!</v>
      </c>
      <c r="BX68" s="67" t="e">
        <f t="shared" si="45"/>
        <v>#DIV/0!</v>
      </c>
      <c r="BY68" s="67" t="e">
        <f t="shared" si="45"/>
        <v>#DIV/0!</v>
      </c>
      <c r="BZ68" s="67" t="e">
        <f t="shared" si="45"/>
        <v>#DIV/0!</v>
      </c>
      <c r="CA68" s="67" t="e">
        <f t="shared" si="45"/>
        <v>#DIV/0!</v>
      </c>
      <c r="CB68" s="67" t="e">
        <f t="shared" si="45"/>
        <v>#DIV/0!</v>
      </c>
      <c r="CC68" s="67" t="e">
        <f t="shared" si="45"/>
        <v>#DIV/0!</v>
      </c>
      <c r="CD68" s="67" t="e">
        <f t="shared" si="45"/>
        <v>#DIV/0!</v>
      </c>
      <c r="CE68" s="67" t="e">
        <f t="shared" si="45"/>
        <v>#DIV/0!</v>
      </c>
      <c r="CF68" s="67" t="e">
        <f t="shared" si="45"/>
        <v>#DIV/0!</v>
      </c>
      <c r="CG68" s="67" t="e">
        <f t="shared" si="45"/>
        <v>#DIV/0!</v>
      </c>
      <c r="CH68" s="67" t="e">
        <f t="shared" si="45"/>
        <v>#DIV/0!</v>
      </c>
      <c r="CI68" s="67" t="e">
        <f t="shared" si="45"/>
        <v>#DIV/0!</v>
      </c>
      <c r="CJ68" s="67" t="e">
        <f t="shared" si="45"/>
        <v>#DIV/0!</v>
      </c>
      <c r="CK68" s="67" t="e">
        <f t="shared" si="45"/>
        <v>#DIV/0!</v>
      </c>
      <c r="CL68" s="67" t="e">
        <f t="shared" si="45"/>
        <v>#DIV/0!</v>
      </c>
      <c r="CM68" s="67" t="e">
        <f t="shared" si="45"/>
        <v>#DIV/0!</v>
      </c>
      <c r="CN68" s="67" t="e">
        <f t="shared" si="45"/>
        <v>#DIV/0!</v>
      </c>
      <c r="CO68" s="67" t="e">
        <f t="shared" si="45"/>
        <v>#DIV/0!</v>
      </c>
      <c r="CP68" s="67" t="e">
        <f t="shared" si="45"/>
        <v>#DIV/0!</v>
      </c>
      <c r="CQ68" s="67" t="e">
        <f t="shared" si="45"/>
        <v>#DIV/0!</v>
      </c>
      <c r="CR68" s="67" t="e">
        <f t="shared" si="45"/>
        <v>#DIV/0!</v>
      </c>
      <c r="CS68" s="67" t="e">
        <f t="shared" si="45"/>
        <v>#DIV/0!</v>
      </c>
      <c r="CT68" s="67" t="e">
        <f t="shared" si="45"/>
        <v>#DIV/0!</v>
      </c>
      <c r="CU68" s="67" t="e">
        <f t="shared" si="45"/>
        <v>#DIV/0!</v>
      </c>
      <c r="CV68" s="67" t="e">
        <f t="shared" si="45"/>
        <v>#DIV/0!</v>
      </c>
      <c r="CW68" s="67" t="e">
        <f t="shared" si="45"/>
        <v>#DIV/0!</v>
      </c>
      <c r="CX68" s="67" t="e">
        <f aca="true" t="shared" si="46" ref="CX68:DK68">STDEV(CX39:CX45)</f>
        <v>#DIV/0!</v>
      </c>
      <c r="CY68" s="67" t="e">
        <f t="shared" si="46"/>
        <v>#DIV/0!</v>
      </c>
      <c r="CZ68" s="67" t="e">
        <f t="shared" si="46"/>
        <v>#DIV/0!</v>
      </c>
      <c r="DA68" s="67" t="e">
        <f t="shared" si="46"/>
        <v>#DIV/0!</v>
      </c>
      <c r="DB68" s="67" t="e">
        <f t="shared" si="46"/>
        <v>#DIV/0!</v>
      </c>
      <c r="DC68" s="67" t="e">
        <f t="shared" si="46"/>
        <v>#DIV/0!</v>
      </c>
      <c r="DD68" s="67" t="e">
        <f t="shared" si="46"/>
        <v>#DIV/0!</v>
      </c>
      <c r="DE68" s="67" t="e">
        <f t="shared" si="46"/>
        <v>#DIV/0!</v>
      </c>
      <c r="DF68" s="67" t="e">
        <f t="shared" si="46"/>
        <v>#DIV/0!</v>
      </c>
      <c r="DG68" s="67" t="e">
        <f t="shared" si="46"/>
        <v>#DIV/0!</v>
      </c>
      <c r="DH68" s="67" t="e">
        <f t="shared" si="46"/>
        <v>#DIV/0!</v>
      </c>
      <c r="DI68" s="67" t="e">
        <f t="shared" si="46"/>
        <v>#DIV/0!</v>
      </c>
      <c r="DJ68" s="67" t="e">
        <f t="shared" si="46"/>
        <v>#DIV/0!</v>
      </c>
      <c r="DK68" s="67" t="e">
        <f t="shared" si="46"/>
        <v>#DIV/0!</v>
      </c>
    </row>
    <row r="69" spans="1:115" ht="12">
      <c r="A69" s="20">
        <f t="shared" si="38"/>
      </c>
      <c r="B69" s="70">
        <f>IF(B45="","",B45)</f>
        <v>2</v>
      </c>
      <c r="C69" s="114" t="s">
        <v>11</v>
      </c>
      <c r="D69" s="114"/>
      <c r="E69" s="113"/>
      <c r="F69" s="67">
        <f aca="true" t="shared" si="47" ref="F69:AK69">F68/SQRT(F70)</f>
        <v>0.7910210399946481</v>
      </c>
      <c r="G69" s="67">
        <f t="shared" si="47"/>
        <v>0.9015481771077352</v>
      </c>
      <c r="H69" s="67">
        <f t="shared" si="47"/>
        <v>0.9272151266865784</v>
      </c>
      <c r="I69" s="67">
        <f t="shared" si="47"/>
        <v>0.9242389772536357</v>
      </c>
      <c r="J69" s="67">
        <f t="shared" si="47"/>
        <v>0.9359777891428166</v>
      </c>
      <c r="K69" s="67">
        <f t="shared" si="47"/>
        <v>0.9882300539124405</v>
      </c>
      <c r="L69" s="67">
        <f t="shared" si="47"/>
        <v>1.0479003951212222</v>
      </c>
      <c r="M69" s="67">
        <f t="shared" si="47"/>
        <v>1.1266710944645626</v>
      </c>
      <c r="N69" s="67">
        <f t="shared" si="47"/>
        <v>1.1987521857002155</v>
      </c>
      <c r="O69" s="67">
        <f t="shared" si="47"/>
        <v>1.2024634578010687</v>
      </c>
      <c r="P69" s="67">
        <f t="shared" si="47"/>
        <v>1.2588732679511385</v>
      </c>
      <c r="Q69" s="67">
        <f t="shared" si="47"/>
        <v>1.2461368876881573</v>
      </c>
      <c r="R69" s="67">
        <f t="shared" si="47"/>
        <v>1.2759150377958588</v>
      </c>
      <c r="S69" s="67">
        <f t="shared" si="47"/>
        <v>1.12392049492461</v>
      </c>
      <c r="T69" s="67">
        <f t="shared" si="47"/>
        <v>1.1362008541417161</v>
      </c>
      <c r="U69" s="67" t="e">
        <f t="shared" si="47"/>
        <v>#DIV/0!</v>
      </c>
      <c r="V69" s="67" t="e">
        <f t="shared" si="47"/>
        <v>#DIV/0!</v>
      </c>
      <c r="W69" s="67" t="e">
        <f t="shared" si="47"/>
        <v>#DIV/0!</v>
      </c>
      <c r="X69" s="67" t="e">
        <f t="shared" si="47"/>
        <v>#DIV/0!</v>
      </c>
      <c r="Y69" s="67" t="e">
        <f t="shared" si="47"/>
        <v>#DIV/0!</v>
      </c>
      <c r="Z69" s="67" t="e">
        <f t="shared" si="47"/>
        <v>#DIV/0!</v>
      </c>
      <c r="AA69" s="67" t="e">
        <f t="shared" si="47"/>
        <v>#DIV/0!</v>
      </c>
      <c r="AB69" s="67" t="e">
        <f t="shared" si="47"/>
        <v>#DIV/0!</v>
      </c>
      <c r="AC69" s="67" t="e">
        <f t="shared" si="47"/>
        <v>#DIV/0!</v>
      </c>
      <c r="AD69" s="67" t="e">
        <f t="shared" si="47"/>
        <v>#DIV/0!</v>
      </c>
      <c r="AE69" s="67" t="e">
        <f t="shared" si="47"/>
        <v>#DIV/0!</v>
      </c>
      <c r="AF69" s="67" t="e">
        <f t="shared" si="47"/>
        <v>#DIV/0!</v>
      </c>
      <c r="AG69" s="67" t="e">
        <f t="shared" si="47"/>
        <v>#DIV/0!</v>
      </c>
      <c r="AH69" s="67" t="e">
        <f t="shared" si="47"/>
        <v>#DIV/0!</v>
      </c>
      <c r="AI69" s="67" t="e">
        <f t="shared" si="47"/>
        <v>#DIV/0!</v>
      </c>
      <c r="AJ69" s="67" t="e">
        <f t="shared" si="47"/>
        <v>#DIV/0!</v>
      </c>
      <c r="AK69" s="67" t="e">
        <f t="shared" si="47"/>
        <v>#DIV/0!</v>
      </c>
      <c r="AL69" s="67" t="e">
        <f aca="true" t="shared" si="48" ref="AL69:BQ69">AL68/SQRT(AL70)</f>
        <v>#DIV/0!</v>
      </c>
      <c r="AM69" s="67" t="e">
        <f t="shared" si="48"/>
        <v>#DIV/0!</v>
      </c>
      <c r="AN69" s="67" t="e">
        <f t="shared" si="48"/>
        <v>#DIV/0!</v>
      </c>
      <c r="AO69" s="67" t="e">
        <f t="shared" si="48"/>
        <v>#DIV/0!</v>
      </c>
      <c r="AP69" s="67" t="e">
        <f t="shared" si="48"/>
        <v>#DIV/0!</v>
      </c>
      <c r="AQ69" s="67" t="e">
        <f t="shared" si="48"/>
        <v>#DIV/0!</v>
      </c>
      <c r="AR69" s="67" t="e">
        <f t="shared" si="48"/>
        <v>#DIV/0!</v>
      </c>
      <c r="AS69" s="67" t="e">
        <f t="shared" si="48"/>
        <v>#DIV/0!</v>
      </c>
      <c r="AT69" s="67" t="e">
        <f t="shared" si="48"/>
        <v>#DIV/0!</v>
      </c>
      <c r="AU69" s="67" t="e">
        <f t="shared" si="48"/>
        <v>#DIV/0!</v>
      </c>
      <c r="AV69" s="67" t="e">
        <f t="shared" si="48"/>
        <v>#DIV/0!</v>
      </c>
      <c r="AW69" s="67" t="e">
        <f t="shared" si="48"/>
        <v>#DIV/0!</v>
      </c>
      <c r="AX69" s="67" t="e">
        <f t="shared" si="48"/>
        <v>#DIV/0!</v>
      </c>
      <c r="AY69" s="67" t="e">
        <f t="shared" si="48"/>
        <v>#DIV/0!</v>
      </c>
      <c r="AZ69" s="67" t="e">
        <f t="shared" si="48"/>
        <v>#DIV/0!</v>
      </c>
      <c r="BA69" s="67" t="e">
        <f t="shared" si="48"/>
        <v>#DIV/0!</v>
      </c>
      <c r="BB69" s="67" t="e">
        <f t="shared" si="48"/>
        <v>#DIV/0!</v>
      </c>
      <c r="BC69" s="67" t="e">
        <f t="shared" si="48"/>
        <v>#DIV/0!</v>
      </c>
      <c r="BD69" s="67" t="e">
        <f t="shared" si="48"/>
        <v>#DIV/0!</v>
      </c>
      <c r="BE69" s="67" t="e">
        <f t="shared" si="48"/>
        <v>#DIV/0!</v>
      </c>
      <c r="BF69" s="67" t="e">
        <f t="shared" si="48"/>
        <v>#DIV/0!</v>
      </c>
      <c r="BG69" s="67" t="e">
        <f t="shared" si="48"/>
        <v>#DIV/0!</v>
      </c>
      <c r="BH69" s="67" t="e">
        <f t="shared" si="48"/>
        <v>#DIV/0!</v>
      </c>
      <c r="BI69" s="67" t="e">
        <f t="shared" si="48"/>
        <v>#DIV/0!</v>
      </c>
      <c r="BJ69" s="67" t="e">
        <f t="shared" si="48"/>
        <v>#DIV/0!</v>
      </c>
      <c r="BK69" s="67" t="e">
        <f t="shared" si="48"/>
        <v>#DIV/0!</v>
      </c>
      <c r="BL69" s="67" t="e">
        <f t="shared" si="48"/>
        <v>#DIV/0!</v>
      </c>
      <c r="BM69" s="67" t="e">
        <f t="shared" si="48"/>
        <v>#DIV/0!</v>
      </c>
      <c r="BN69" s="67" t="e">
        <f t="shared" si="48"/>
        <v>#DIV/0!</v>
      </c>
      <c r="BO69" s="67" t="e">
        <f t="shared" si="48"/>
        <v>#DIV/0!</v>
      </c>
      <c r="BP69" s="67" t="e">
        <f t="shared" si="48"/>
        <v>#DIV/0!</v>
      </c>
      <c r="BQ69" s="67" t="e">
        <f t="shared" si="48"/>
        <v>#DIV/0!</v>
      </c>
      <c r="BR69" s="67" t="e">
        <f aca="true" t="shared" si="49" ref="BR69:CW69">BR68/SQRT(BR70)</f>
        <v>#DIV/0!</v>
      </c>
      <c r="BS69" s="67" t="e">
        <f t="shared" si="49"/>
        <v>#DIV/0!</v>
      </c>
      <c r="BT69" s="67" t="e">
        <f t="shared" si="49"/>
        <v>#DIV/0!</v>
      </c>
      <c r="BU69" s="67" t="e">
        <f t="shared" si="49"/>
        <v>#DIV/0!</v>
      </c>
      <c r="BV69" s="67" t="e">
        <f t="shared" si="49"/>
        <v>#DIV/0!</v>
      </c>
      <c r="BW69" s="67" t="e">
        <f t="shared" si="49"/>
        <v>#DIV/0!</v>
      </c>
      <c r="BX69" s="67" t="e">
        <f t="shared" si="49"/>
        <v>#DIV/0!</v>
      </c>
      <c r="BY69" s="67" t="e">
        <f t="shared" si="49"/>
        <v>#DIV/0!</v>
      </c>
      <c r="BZ69" s="67" t="e">
        <f t="shared" si="49"/>
        <v>#DIV/0!</v>
      </c>
      <c r="CA69" s="67" t="e">
        <f t="shared" si="49"/>
        <v>#DIV/0!</v>
      </c>
      <c r="CB69" s="67" t="e">
        <f t="shared" si="49"/>
        <v>#DIV/0!</v>
      </c>
      <c r="CC69" s="67" t="e">
        <f t="shared" si="49"/>
        <v>#DIV/0!</v>
      </c>
      <c r="CD69" s="67" t="e">
        <f t="shared" si="49"/>
        <v>#DIV/0!</v>
      </c>
      <c r="CE69" s="67" t="e">
        <f t="shared" si="49"/>
        <v>#DIV/0!</v>
      </c>
      <c r="CF69" s="67" t="e">
        <f t="shared" si="49"/>
        <v>#DIV/0!</v>
      </c>
      <c r="CG69" s="67" t="e">
        <f t="shared" si="49"/>
        <v>#DIV/0!</v>
      </c>
      <c r="CH69" s="67" t="e">
        <f t="shared" si="49"/>
        <v>#DIV/0!</v>
      </c>
      <c r="CI69" s="67" t="e">
        <f t="shared" si="49"/>
        <v>#DIV/0!</v>
      </c>
      <c r="CJ69" s="67" t="e">
        <f t="shared" si="49"/>
        <v>#DIV/0!</v>
      </c>
      <c r="CK69" s="67" t="e">
        <f t="shared" si="49"/>
        <v>#DIV/0!</v>
      </c>
      <c r="CL69" s="67" t="e">
        <f t="shared" si="49"/>
        <v>#DIV/0!</v>
      </c>
      <c r="CM69" s="67" t="e">
        <f t="shared" si="49"/>
        <v>#DIV/0!</v>
      </c>
      <c r="CN69" s="67" t="e">
        <f t="shared" si="49"/>
        <v>#DIV/0!</v>
      </c>
      <c r="CO69" s="67" t="e">
        <f t="shared" si="49"/>
        <v>#DIV/0!</v>
      </c>
      <c r="CP69" s="67" t="e">
        <f t="shared" si="49"/>
        <v>#DIV/0!</v>
      </c>
      <c r="CQ69" s="67" t="e">
        <f t="shared" si="49"/>
        <v>#DIV/0!</v>
      </c>
      <c r="CR69" s="67" t="e">
        <f t="shared" si="49"/>
        <v>#DIV/0!</v>
      </c>
      <c r="CS69" s="67" t="e">
        <f t="shared" si="49"/>
        <v>#DIV/0!</v>
      </c>
      <c r="CT69" s="67" t="e">
        <f t="shared" si="49"/>
        <v>#DIV/0!</v>
      </c>
      <c r="CU69" s="67" t="e">
        <f t="shared" si="49"/>
        <v>#DIV/0!</v>
      </c>
      <c r="CV69" s="67" t="e">
        <f t="shared" si="49"/>
        <v>#DIV/0!</v>
      </c>
      <c r="CW69" s="67" t="e">
        <f t="shared" si="49"/>
        <v>#DIV/0!</v>
      </c>
      <c r="CX69" s="67" t="e">
        <f aca="true" t="shared" si="50" ref="CX69:DK69">CX68/SQRT(CX70)</f>
        <v>#DIV/0!</v>
      </c>
      <c r="CY69" s="67" t="e">
        <f t="shared" si="50"/>
        <v>#DIV/0!</v>
      </c>
      <c r="CZ69" s="67" t="e">
        <f t="shared" si="50"/>
        <v>#DIV/0!</v>
      </c>
      <c r="DA69" s="67" t="e">
        <f t="shared" si="50"/>
        <v>#DIV/0!</v>
      </c>
      <c r="DB69" s="67" t="e">
        <f t="shared" si="50"/>
        <v>#DIV/0!</v>
      </c>
      <c r="DC69" s="67" t="e">
        <f t="shared" si="50"/>
        <v>#DIV/0!</v>
      </c>
      <c r="DD69" s="67" t="e">
        <f t="shared" si="50"/>
        <v>#DIV/0!</v>
      </c>
      <c r="DE69" s="67" t="e">
        <f t="shared" si="50"/>
        <v>#DIV/0!</v>
      </c>
      <c r="DF69" s="67" t="e">
        <f t="shared" si="50"/>
        <v>#DIV/0!</v>
      </c>
      <c r="DG69" s="67" t="e">
        <f t="shared" si="50"/>
        <v>#DIV/0!</v>
      </c>
      <c r="DH69" s="67" t="e">
        <f t="shared" si="50"/>
        <v>#DIV/0!</v>
      </c>
      <c r="DI69" s="67" t="e">
        <f t="shared" si="50"/>
        <v>#DIV/0!</v>
      </c>
      <c r="DJ69" s="67" t="e">
        <f t="shared" si="50"/>
        <v>#DIV/0!</v>
      </c>
      <c r="DK69" s="67" t="e">
        <f t="shared" si="50"/>
        <v>#DIV/0!</v>
      </c>
    </row>
    <row r="70" spans="1:115" ht="12">
      <c r="A70" s="20">
        <f t="shared" si="38"/>
      </c>
      <c r="B70" s="70"/>
      <c r="C70" s="114" t="s">
        <v>10</v>
      </c>
      <c r="D70" s="114"/>
      <c r="E70" s="113"/>
      <c r="F70" s="67">
        <f aca="true" t="shared" si="51" ref="F70:AK70">COUNT(F39:F45)</f>
        <v>7</v>
      </c>
      <c r="G70" s="67">
        <f t="shared" si="51"/>
        <v>7</v>
      </c>
      <c r="H70" s="67">
        <f t="shared" si="51"/>
        <v>7</v>
      </c>
      <c r="I70" s="67">
        <f t="shared" si="51"/>
        <v>7</v>
      </c>
      <c r="J70" s="67">
        <f t="shared" si="51"/>
        <v>7</v>
      </c>
      <c r="K70" s="67">
        <f t="shared" si="51"/>
        <v>7</v>
      </c>
      <c r="L70" s="67">
        <f t="shared" si="51"/>
        <v>7</v>
      </c>
      <c r="M70" s="67">
        <f t="shared" si="51"/>
        <v>7</v>
      </c>
      <c r="N70" s="67">
        <f t="shared" si="51"/>
        <v>7</v>
      </c>
      <c r="O70" s="67">
        <f t="shared" si="51"/>
        <v>7</v>
      </c>
      <c r="P70" s="67">
        <f t="shared" si="51"/>
        <v>7</v>
      </c>
      <c r="Q70" s="67">
        <f t="shared" si="51"/>
        <v>7</v>
      </c>
      <c r="R70" s="67">
        <f t="shared" si="51"/>
        <v>7</v>
      </c>
      <c r="S70" s="67">
        <f t="shared" si="51"/>
        <v>7</v>
      </c>
      <c r="T70" s="67">
        <f t="shared" si="51"/>
        <v>7</v>
      </c>
      <c r="U70" s="67">
        <f t="shared" si="51"/>
        <v>0</v>
      </c>
      <c r="V70" s="67">
        <f t="shared" si="51"/>
        <v>0</v>
      </c>
      <c r="W70" s="67">
        <f t="shared" si="51"/>
        <v>0</v>
      </c>
      <c r="X70" s="67">
        <f t="shared" si="51"/>
        <v>0</v>
      </c>
      <c r="Y70" s="67">
        <f t="shared" si="51"/>
        <v>0</v>
      </c>
      <c r="Z70" s="67">
        <f t="shared" si="51"/>
        <v>0</v>
      </c>
      <c r="AA70" s="67">
        <f t="shared" si="51"/>
        <v>0</v>
      </c>
      <c r="AB70" s="67">
        <f t="shared" si="51"/>
        <v>0</v>
      </c>
      <c r="AC70" s="67">
        <f t="shared" si="51"/>
        <v>0</v>
      </c>
      <c r="AD70" s="67">
        <f t="shared" si="51"/>
        <v>0</v>
      </c>
      <c r="AE70" s="67">
        <f t="shared" si="51"/>
        <v>0</v>
      </c>
      <c r="AF70" s="67">
        <f t="shared" si="51"/>
        <v>0</v>
      </c>
      <c r="AG70" s="67">
        <f t="shared" si="51"/>
        <v>0</v>
      </c>
      <c r="AH70" s="67">
        <f t="shared" si="51"/>
        <v>0</v>
      </c>
      <c r="AI70" s="67">
        <f t="shared" si="51"/>
        <v>0</v>
      </c>
      <c r="AJ70" s="67">
        <f t="shared" si="51"/>
        <v>0</v>
      </c>
      <c r="AK70" s="67">
        <f t="shared" si="51"/>
        <v>0</v>
      </c>
      <c r="AL70" s="67">
        <f aca="true" t="shared" si="52" ref="AL70:BQ70">COUNT(AL39:AL45)</f>
        <v>0</v>
      </c>
      <c r="AM70" s="67">
        <f t="shared" si="52"/>
        <v>0</v>
      </c>
      <c r="AN70" s="67">
        <f t="shared" si="52"/>
        <v>0</v>
      </c>
      <c r="AO70" s="67">
        <f t="shared" si="52"/>
        <v>0</v>
      </c>
      <c r="AP70" s="67">
        <f t="shared" si="52"/>
        <v>0</v>
      </c>
      <c r="AQ70" s="67">
        <f t="shared" si="52"/>
        <v>0</v>
      </c>
      <c r="AR70" s="67">
        <f t="shared" si="52"/>
        <v>0</v>
      </c>
      <c r="AS70" s="67">
        <f t="shared" si="52"/>
        <v>0</v>
      </c>
      <c r="AT70" s="67">
        <f t="shared" si="52"/>
        <v>0</v>
      </c>
      <c r="AU70" s="67">
        <f t="shared" si="52"/>
        <v>0</v>
      </c>
      <c r="AV70" s="67">
        <f t="shared" si="52"/>
        <v>0</v>
      </c>
      <c r="AW70" s="67">
        <f t="shared" si="52"/>
        <v>0</v>
      </c>
      <c r="AX70" s="67">
        <f t="shared" si="52"/>
        <v>0</v>
      </c>
      <c r="AY70" s="67">
        <f t="shared" si="52"/>
        <v>0</v>
      </c>
      <c r="AZ70" s="67">
        <f t="shared" si="52"/>
        <v>0</v>
      </c>
      <c r="BA70" s="67">
        <f t="shared" si="52"/>
        <v>0</v>
      </c>
      <c r="BB70" s="67">
        <f t="shared" si="52"/>
        <v>0</v>
      </c>
      <c r="BC70" s="67">
        <f t="shared" si="52"/>
        <v>0</v>
      </c>
      <c r="BD70" s="67">
        <f t="shared" si="52"/>
        <v>0</v>
      </c>
      <c r="BE70" s="67">
        <f t="shared" si="52"/>
        <v>0</v>
      </c>
      <c r="BF70" s="67">
        <f t="shared" si="52"/>
        <v>0</v>
      </c>
      <c r="BG70" s="67">
        <f t="shared" si="52"/>
        <v>0</v>
      </c>
      <c r="BH70" s="67">
        <f t="shared" si="52"/>
        <v>0</v>
      </c>
      <c r="BI70" s="67">
        <f t="shared" si="52"/>
        <v>0</v>
      </c>
      <c r="BJ70" s="67">
        <f t="shared" si="52"/>
        <v>0</v>
      </c>
      <c r="BK70" s="67">
        <f t="shared" si="52"/>
        <v>0</v>
      </c>
      <c r="BL70" s="67">
        <f t="shared" si="52"/>
        <v>0</v>
      </c>
      <c r="BM70" s="67">
        <f t="shared" si="52"/>
        <v>0</v>
      </c>
      <c r="BN70" s="67">
        <f t="shared" si="52"/>
        <v>0</v>
      </c>
      <c r="BO70" s="67">
        <f t="shared" si="52"/>
        <v>0</v>
      </c>
      <c r="BP70" s="67">
        <f t="shared" si="52"/>
        <v>0</v>
      </c>
      <c r="BQ70" s="67">
        <f t="shared" si="52"/>
        <v>0</v>
      </c>
      <c r="BR70" s="67">
        <f aca="true" t="shared" si="53" ref="BR70:CW70">COUNT(BR39:BR45)</f>
        <v>0</v>
      </c>
      <c r="BS70" s="67">
        <f t="shared" si="53"/>
        <v>0</v>
      </c>
      <c r="BT70" s="67">
        <f t="shared" si="53"/>
        <v>0</v>
      </c>
      <c r="BU70" s="67">
        <f t="shared" si="53"/>
        <v>0</v>
      </c>
      <c r="BV70" s="67">
        <f t="shared" si="53"/>
        <v>0</v>
      </c>
      <c r="BW70" s="67">
        <f t="shared" si="53"/>
        <v>0</v>
      </c>
      <c r="BX70" s="67">
        <f t="shared" si="53"/>
        <v>0</v>
      </c>
      <c r="BY70" s="67">
        <f t="shared" si="53"/>
        <v>0</v>
      </c>
      <c r="BZ70" s="67">
        <f t="shared" si="53"/>
        <v>0</v>
      </c>
      <c r="CA70" s="67">
        <f t="shared" si="53"/>
        <v>0</v>
      </c>
      <c r="CB70" s="67">
        <f t="shared" si="53"/>
        <v>0</v>
      </c>
      <c r="CC70" s="67">
        <f t="shared" si="53"/>
        <v>0</v>
      </c>
      <c r="CD70" s="67">
        <f t="shared" si="53"/>
        <v>0</v>
      </c>
      <c r="CE70" s="67">
        <f t="shared" si="53"/>
        <v>0</v>
      </c>
      <c r="CF70" s="67">
        <f t="shared" si="53"/>
        <v>0</v>
      </c>
      <c r="CG70" s="67">
        <f t="shared" si="53"/>
        <v>0</v>
      </c>
      <c r="CH70" s="67">
        <f t="shared" si="53"/>
        <v>0</v>
      </c>
      <c r="CI70" s="67">
        <f t="shared" si="53"/>
        <v>0</v>
      </c>
      <c r="CJ70" s="67">
        <f t="shared" si="53"/>
        <v>0</v>
      </c>
      <c r="CK70" s="67">
        <f t="shared" si="53"/>
        <v>0</v>
      </c>
      <c r="CL70" s="67">
        <f t="shared" si="53"/>
        <v>0</v>
      </c>
      <c r="CM70" s="67">
        <f t="shared" si="53"/>
        <v>0</v>
      </c>
      <c r="CN70" s="67">
        <f t="shared" si="53"/>
        <v>0</v>
      </c>
      <c r="CO70" s="67">
        <f t="shared" si="53"/>
        <v>0</v>
      </c>
      <c r="CP70" s="67">
        <f t="shared" si="53"/>
        <v>0</v>
      </c>
      <c r="CQ70" s="67">
        <f t="shared" si="53"/>
        <v>0</v>
      </c>
      <c r="CR70" s="67">
        <f t="shared" si="53"/>
        <v>0</v>
      </c>
      <c r="CS70" s="67">
        <f t="shared" si="53"/>
        <v>0</v>
      </c>
      <c r="CT70" s="67">
        <f t="shared" si="53"/>
        <v>0</v>
      </c>
      <c r="CU70" s="67">
        <f t="shared" si="53"/>
        <v>0</v>
      </c>
      <c r="CV70" s="67">
        <f t="shared" si="53"/>
        <v>0</v>
      </c>
      <c r="CW70" s="67">
        <f t="shared" si="53"/>
        <v>0</v>
      </c>
      <c r="CX70" s="67">
        <f aca="true" t="shared" si="54" ref="CX70:DK70">COUNT(CX39:CX45)</f>
        <v>0</v>
      </c>
      <c r="CY70" s="67">
        <f t="shared" si="54"/>
        <v>0</v>
      </c>
      <c r="CZ70" s="67">
        <f t="shared" si="54"/>
        <v>0</v>
      </c>
      <c r="DA70" s="67">
        <f t="shared" si="54"/>
        <v>0</v>
      </c>
      <c r="DB70" s="67">
        <f t="shared" si="54"/>
        <v>0</v>
      </c>
      <c r="DC70" s="67">
        <f t="shared" si="54"/>
        <v>0</v>
      </c>
      <c r="DD70" s="67">
        <f t="shared" si="54"/>
        <v>0</v>
      </c>
      <c r="DE70" s="67">
        <f t="shared" si="54"/>
        <v>0</v>
      </c>
      <c r="DF70" s="67">
        <f t="shared" si="54"/>
        <v>0</v>
      </c>
      <c r="DG70" s="67">
        <f t="shared" si="54"/>
        <v>0</v>
      </c>
      <c r="DH70" s="67">
        <f t="shared" si="54"/>
        <v>0</v>
      </c>
      <c r="DI70" s="67">
        <f t="shared" si="54"/>
        <v>0</v>
      </c>
      <c r="DJ70" s="67">
        <f t="shared" si="54"/>
        <v>0</v>
      </c>
      <c r="DK70" s="67">
        <f t="shared" si="54"/>
        <v>0</v>
      </c>
    </row>
    <row r="71" spans="1:115" ht="12">
      <c r="A71" s="20">
        <f t="shared" si="38"/>
      </c>
      <c r="B71" s="70"/>
      <c r="C71" s="115" t="s">
        <v>9</v>
      </c>
      <c r="D71" s="114" t="s">
        <v>8</v>
      </c>
      <c r="E71" s="113"/>
      <c r="F71" s="67"/>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row>
    <row r="72" spans="1:177" s="108" customFormat="1" ht="12">
      <c r="A72" s="20">
        <f t="shared" si="38"/>
      </c>
      <c r="B72" s="66"/>
      <c r="C72" s="15"/>
      <c r="D72" s="112"/>
      <c r="E72" s="111"/>
      <c r="F72" s="12"/>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row>
    <row r="73" spans="1:177" s="108" customFormat="1" ht="12">
      <c r="A73" s="20">
        <f t="shared" si="38"/>
      </c>
      <c r="B73" s="66"/>
      <c r="C73" s="15"/>
      <c r="D73" s="112"/>
      <c r="E73" s="111"/>
      <c r="F73" s="12"/>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row>
    <row r="74" spans="1:177" s="108" customFormat="1" ht="12">
      <c r="A74" s="20"/>
      <c r="B74" s="66"/>
      <c r="C74" s="15"/>
      <c r="D74" s="112"/>
      <c r="E74" s="111"/>
      <c r="F74" s="12"/>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row>
    <row r="75" spans="1:177" s="108" customFormat="1" ht="12">
      <c r="A75" s="20"/>
      <c r="B75" s="66"/>
      <c r="C75" s="15"/>
      <c r="D75" s="112"/>
      <c r="E75" s="111"/>
      <c r="F75" s="12"/>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row>
    <row r="76" spans="1:177" s="108" customFormat="1" ht="12">
      <c r="A76" s="20"/>
      <c r="B76" s="66"/>
      <c r="C76" s="15"/>
      <c r="D76" s="112"/>
      <c r="E76" s="111"/>
      <c r="F76" s="12"/>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row>
    <row r="77" spans="1:177" s="108" customFormat="1" ht="12">
      <c r="A77" s="20"/>
      <c r="B77" s="66"/>
      <c r="C77" s="15"/>
      <c r="D77" s="112"/>
      <c r="E77" s="111"/>
      <c r="F77" s="12"/>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row>
    <row r="78" spans="1:177" s="108" customFormat="1" ht="12.75" thickBot="1">
      <c r="A78" s="17"/>
      <c r="B78" s="62"/>
      <c r="C78" s="58"/>
      <c r="D78" s="110"/>
      <c r="E78" s="109"/>
      <c r="F78" s="59"/>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row>
    <row r="79" spans="1:177" ht="12">
      <c r="A79" s="6"/>
      <c r="B79" s="6"/>
      <c r="C79" s="6"/>
      <c r="D79" s="6"/>
      <c r="E79" s="8"/>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row>
    <row r="80" spans="1:177" ht="12">
      <c r="A80" s="6"/>
      <c r="B80" s="6"/>
      <c r="C80" s="6"/>
      <c r="D80" s="6"/>
      <c r="E80" s="8"/>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row>
    <row r="81" spans="1:177" ht="12.75" thickBot="1">
      <c r="A81" s="57" t="s">
        <v>25</v>
      </c>
      <c r="B81" s="6"/>
      <c r="C81" s="6"/>
      <c r="D81" s="50"/>
      <c r="E81" s="49"/>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row>
    <row r="82" spans="1:177" ht="12.75" thickBot="1">
      <c r="A82" s="53" t="s">
        <v>24</v>
      </c>
      <c r="B82" s="52"/>
      <c r="C82" s="51"/>
      <c r="D82" s="50"/>
      <c r="E82" s="49"/>
      <c r="F82" s="48"/>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row>
    <row r="83" spans="1:177" ht="12.75" thickBot="1">
      <c r="A83" s="107" t="s">
        <v>23</v>
      </c>
      <c r="B83" s="106"/>
      <c r="C83" s="105"/>
      <c r="D83" s="50"/>
      <c r="E83" s="49"/>
      <c r="F83" s="101"/>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row>
    <row r="84" spans="1:177" ht="12.75" thickBot="1">
      <c r="A84" s="104" t="s">
        <v>22</v>
      </c>
      <c r="B84" s="103"/>
      <c r="C84" s="102"/>
      <c r="D84" s="50"/>
      <c r="E84" s="49"/>
      <c r="F84" s="101"/>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row>
    <row r="85" spans="1:177" ht="12">
      <c r="A85" s="334" t="str">
        <f aca="true" t="shared" si="55" ref="A85:D86">A13</f>
        <v>Group</v>
      </c>
      <c r="B85" s="335">
        <f t="shared" si="55"/>
        <v>0</v>
      </c>
      <c r="C85" s="336" t="str">
        <f t="shared" si="55"/>
        <v>Mouse ID</v>
      </c>
      <c r="D85" s="335">
        <f t="shared" si="55"/>
        <v>0</v>
      </c>
      <c r="E85" s="100" t="s">
        <v>21</v>
      </c>
      <c r="F85" s="99">
        <f aca="true" t="shared" si="56" ref="F85:AK85">F13</f>
        <v>1</v>
      </c>
      <c r="G85" s="98">
        <f t="shared" si="56"/>
        <v>2</v>
      </c>
      <c r="H85" s="98">
        <f t="shared" si="56"/>
        <v>3</v>
      </c>
      <c r="I85" s="98">
        <f t="shared" si="56"/>
        <v>4</v>
      </c>
      <c r="J85" s="98">
        <f t="shared" si="56"/>
        <v>5</v>
      </c>
      <c r="K85" s="98">
        <f t="shared" si="56"/>
        <v>6</v>
      </c>
      <c r="L85" s="98">
        <f t="shared" si="56"/>
        <v>7</v>
      </c>
      <c r="M85" s="98">
        <f t="shared" si="56"/>
        <v>8</v>
      </c>
      <c r="N85" s="98">
        <f t="shared" si="56"/>
        <v>9</v>
      </c>
      <c r="O85" s="98">
        <f t="shared" si="56"/>
        <v>10</v>
      </c>
      <c r="P85" s="98">
        <f t="shared" si="56"/>
        <v>11</v>
      </c>
      <c r="Q85" s="98">
        <f t="shared" si="56"/>
        <v>12</v>
      </c>
      <c r="R85" s="98">
        <f t="shared" si="56"/>
        <v>13</v>
      </c>
      <c r="S85" s="98">
        <f t="shared" si="56"/>
        <v>14</v>
      </c>
      <c r="T85" s="98">
        <f t="shared" si="56"/>
        <v>15</v>
      </c>
      <c r="U85" s="98">
        <f t="shared" si="56"/>
        <v>16</v>
      </c>
      <c r="V85" s="98">
        <f t="shared" si="56"/>
        <v>17</v>
      </c>
      <c r="W85" s="98" t="e">
        <f t="shared" si="56"/>
        <v>#VALUE!</v>
      </c>
      <c r="X85" s="98" t="e">
        <f t="shared" si="56"/>
        <v>#VALUE!</v>
      </c>
      <c r="Y85" s="98" t="e">
        <f t="shared" si="56"/>
        <v>#VALUE!</v>
      </c>
      <c r="Z85" s="98" t="e">
        <f t="shared" si="56"/>
        <v>#VALUE!</v>
      </c>
      <c r="AA85" s="98" t="e">
        <f t="shared" si="56"/>
        <v>#VALUE!</v>
      </c>
      <c r="AB85" s="98" t="e">
        <f t="shared" si="56"/>
        <v>#VALUE!</v>
      </c>
      <c r="AC85" s="98" t="e">
        <f t="shared" si="56"/>
        <v>#VALUE!</v>
      </c>
      <c r="AD85" s="98" t="e">
        <f t="shared" si="56"/>
        <v>#VALUE!</v>
      </c>
      <c r="AE85" s="98" t="e">
        <f t="shared" si="56"/>
        <v>#VALUE!</v>
      </c>
      <c r="AF85" s="98" t="e">
        <f t="shared" si="56"/>
        <v>#VALUE!</v>
      </c>
      <c r="AG85" s="98" t="e">
        <f t="shared" si="56"/>
        <v>#VALUE!</v>
      </c>
      <c r="AH85" s="98" t="e">
        <f t="shared" si="56"/>
        <v>#VALUE!</v>
      </c>
      <c r="AI85" s="98" t="e">
        <f t="shared" si="56"/>
        <v>#VALUE!</v>
      </c>
      <c r="AJ85" s="98" t="e">
        <f t="shared" si="56"/>
        <v>#VALUE!</v>
      </c>
      <c r="AK85" s="98" t="e">
        <f t="shared" si="56"/>
        <v>#VALUE!</v>
      </c>
      <c r="AL85" s="98" t="e">
        <f aca="true" t="shared" si="57" ref="AL85:BQ85">AL13</f>
        <v>#VALUE!</v>
      </c>
      <c r="AM85" s="98" t="e">
        <f t="shared" si="57"/>
        <v>#VALUE!</v>
      </c>
      <c r="AN85" s="98" t="e">
        <f t="shared" si="57"/>
        <v>#VALUE!</v>
      </c>
      <c r="AO85" s="98" t="e">
        <f t="shared" si="57"/>
        <v>#VALUE!</v>
      </c>
      <c r="AP85" s="98" t="e">
        <f t="shared" si="57"/>
        <v>#VALUE!</v>
      </c>
      <c r="AQ85" s="98" t="e">
        <f t="shared" si="57"/>
        <v>#VALUE!</v>
      </c>
      <c r="AR85" s="98" t="e">
        <f t="shared" si="57"/>
        <v>#VALUE!</v>
      </c>
      <c r="AS85" s="98" t="e">
        <f t="shared" si="57"/>
        <v>#VALUE!</v>
      </c>
      <c r="AT85" s="98" t="e">
        <f t="shared" si="57"/>
        <v>#VALUE!</v>
      </c>
      <c r="AU85" s="98" t="e">
        <f t="shared" si="57"/>
        <v>#VALUE!</v>
      </c>
      <c r="AV85" s="98" t="e">
        <f t="shared" si="57"/>
        <v>#VALUE!</v>
      </c>
      <c r="AW85" s="98" t="e">
        <f t="shared" si="57"/>
        <v>#VALUE!</v>
      </c>
      <c r="AX85" s="98" t="e">
        <f t="shared" si="57"/>
        <v>#VALUE!</v>
      </c>
      <c r="AY85" s="98" t="e">
        <f t="shared" si="57"/>
        <v>#VALUE!</v>
      </c>
      <c r="AZ85" s="98" t="e">
        <f t="shared" si="57"/>
        <v>#VALUE!</v>
      </c>
      <c r="BA85" s="98" t="e">
        <f t="shared" si="57"/>
        <v>#VALUE!</v>
      </c>
      <c r="BB85" s="98" t="e">
        <f t="shared" si="57"/>
        <v>#VALUE!</v>
      </c>
      <c r="BC85" s="98" t="e">
        <f t="shared" si="57"/>
        <v>#VALUE!</v>
      </c>
      <c r="BD85" s="98" t="e">
        <f t="shared" si="57"/>
        <v>#VALUE!</v>
      </c>
      <c r="BE85" s="98" t="e">
        <f t="shared" si="57"/>
        <v>#VALUE!</v>
      </c>
      <c r="BF85" s="98" t="e">
        <f t="shared" si="57"/>
        <v>#VALUE!</v>
      </c>
      <c r="BG85" s="98" t="e">
        <f t="shared" si="57"/>
        <v>#VALUE!</v>
      </c>
      <c r="BH85" s="98" t="e">
        <f t="shared" si="57"/>
        <v>#VALUE!</v>
      </c>
      <c r="BI85" s="98" t="e">
        <f t="shared" si="57"/>
        <v>#VALUE!</v>
      </c>
      <c r="BJ85" s="98" t="e">
        <f t="shared" si="57"/>
        <v>#VALUE!</v>
      </c>
      <c r="BK85" s="98" t="e">
        <f t="shared" si="57"/>
        <v>#VALUE!</v>
      </c>
      <c r="BL85" s="98" t="e">
        <f t="shared" si="57"/>
        <v>#VALUE!</v>
      </c>
      <c r="BM85" s="98" t="e">
        <f t="shared" si="57"/>
        <v>#VALUE!</v>
      </c>
      <c r="BN85" s="98" t="e">
        <f t="shared" si="57"/>
        <v>#VALUE!</v>
      </c>
      <c r="BO85" s="98" t="e">
        <f t="shared" si="57"/>
        <v>#VALUE!</v>
      </c>
      <c r="BP85" s="98" t="e">
        <f t="shared" si="57"/>
        <v>#VALUE!</v>
      </c>
      <c r="BQ85" s="98" t="e">
        <f t="shared" si="57"/>
        <v>#VALUE!</v>
      </c>
      <c r="BR85" s="98" t="e">
        <f aca="true" t="shared" si="58" ref="BR85:CW85">BR13</f>
        <v>#VALUE!</v>
      </c>
      <c r="BS85" s="98" t="e">
        <f t="shared" si="58"/>
        <v>#VALUE!</v>
      </c>
      <c r="BT85" s="98" t="e">
        <f t="shared" si="58"/>
        <v>#VALUE!</v>
      </c>
      <c r="BU85" s="98" t="e">
        <f t="shared" si="58"/>
        <v>#VALUE!</v>
      </c>
      <c r="BV85" s="98" t="e">
        <f t="shared" si="58"/>
        <v>#VALUE!</v>
      </c>
      <c r="BW85" s="98" t="e">
        <f t="shared" si="58"/>
        <v>#VALUE!</v>
      </c>
      <c r="BX85" s="98" t="e">
        <f t="shared" si="58"/>
        <v>#VALUE!</v>
      </c>
      <c r="BY85" s="98" t="e">
        <f t="shared" si="58"/>
        <v>#VALUE!</v>
      </c>
      <c r="BZ85" s="98" t="e">
        <f t="shared" si="58"/>
        <v>#VALUE!</v>
      </c>
      <c r="CA85" s="98" t="e">
        <f t="shared" si="58"/>
        <v>#VALUE!</v>
      </c>
      <c r="CB85" s="98" t="e">
        <f t="shared" si="58"/>
        <v>#VALUE!</v>
      </c>
      <c r="CC85" s="98" t="e">
        <f t="shared" si="58"/>
        <v>#VALUE!</v>
      </c>
      <c r="CD85" s="98" t="e">
        <f t="shared" si="58"/>
        <v>#VALUE!</v>
      </c>
      <c r="CE85" s="98" t="e">
        <f t="shared" si="58"/>
        <v>#VALUE!</v>
      </c>
      <c r="CF85" s="98" t="e">
        <f t="shared" si="58"/>
        <v>#VALUE!</v>
      </c>
      <c r="CG85" s="98" t="e">
        <f t="shared" si="58"/>
        <v>#VALUE!</v>
      </c>
      <c r="CH85" s="98" t="e">
        <f t="shared" si="58"/>
        <v>#VALUE!</v>
      </c>
      <c r="CI85" s="98" t="e">
        <f t="shared" si="58"/>
        <v>#VALUE!</v>
      </c>
      <c r="CJ85" s="98" t="e">
        <f t="shared" si="58"/>
        <v>#VALUE!</v>
      </c>
      <c r="CK85" s="98" t="e">
        <f t="shared" si="58"/>
        <v>#VALUE!</v>
      </c>
      <c r="CL85" s="98" t="e">
        <f t="shared" si="58"/>
        <v>#VALUE!</v>
      </c>
      <c r="CM85" s="98" t="e">
        <f t="shared" si="58"/>
        <v>#VALUE!</v>
      </c>
      <c r="CN85" s="98" t="e">
        <f t="shared" si="58"/>
        <v>#VALUE!</v>
      </c>
      <c r="CO85" s="98" t="e">
        <f t="shared" si="58"/>
        <v>#VALUE!</v>
      </c>
      <c r="CP85" s="98" t="e">
        <f t="shared" si="58"/>
        <v>#VALUE!</v>
      </c>
      <c r="CQ85" s="98" t="e">
        <f t="shared" si="58"/>
        <v>#VALUE!</v>
      </c>
      <c r="CR85" s="98" t="e">
        <f t="shared" si="58"/>
        <v>#VALUE!</v>
      </c>
      <c r="CS85" s="98" t="e">
        <f t="shared" si="58"/>
        <v>#VALUE!</v>
      </c>
      <c r="CT85" s="98" t="e">
        <f t="shared" si="58"/>
        <v>#VALUE!</v>
      </c>
      <c r="CU85" s="98" t="e">
        <f t="shared" si="58"/>
        <v>#VALUE!</v>
      </c>
      <c r="CV85" s="98" t="e">
        <f t="shared" si="58"/>
        <v>#VALUE!</v>
      </c>
      <c r="CW85" s="98" t="e">
        <f t="shared" si="58"/>
        <v>#VALUE!</v>
      </c>
      <c r="CX85" s="98" t="e">
        <f aca="true" t="shared" si="59" ref="CX85:DK85">CX13</f>
        <v>#VALUE!</v>
      </c>
      <c r="CY85" s="98" t="e">
        <f t="shared" si="59"/>
        <v>#VALUE!</v>
      </c>
      <c r="CZ85" s="98" t="e">
        <f t="shared" si="59"/>
        <v>#VALUE!</v>
      </c>
      <c r="DA85" s="98" t="e">
        <f t="shared" si="59"/>
        <v>#VALUE!</v>
      </c>
      <c r="DB85" s="98" t="e">
        <f t="shared" si="59"/>
        <v>#VALUE!</v>
      </c>
      <c r="DC85" s="98" t="e">
        <f t="shared" si="59"/>
        <v>#VALUE!</v>
      </c>
      <c r="DD85" s="98" t="e">
        <f t="shared" si="59"/>
        <v>#VALUE!</v>
      </c>
      <c r="DE85" s="98" t="e">
        <f t="shared" si="59"/>
        <v>#VALUE!</v>
      </c>
      <c r="DF85" s="98" t="e">
        <f t="shared" si="59"/>
        <v>#VALUE!</v>
      </c>
      <c r="DG85" s="98" t="e">
        <f t="shared" si="59"/>
        <v>#VALUE!</v>
      </c>
      <c r="DH85" s="98" t="e">
        <f t="shared" si="59"/>
        <v>#VALUE!</v>
      </c>
      <c r="DI85" s="98" t="e">
        <f t="shared" si="59"/>
        <v>#VALUE!</v>
      </c>
      <c r="DJ85" s="98" t="e">
        <f t="shared" si="59"/>
        <v>#VALUE!</v>
      </c>
      <c r="DK85" s="97" t="e">
        <f t="shared" si="59"/>
        <v>#VALUE!</v>
      </c>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row>
    <row r="86" spans="1:116" s="40" customFormat="1" ht="12.75" thickBot="1">
      <c r="A86" s="43" t="str">
        <f t="shared" si="55"/>
        <v>Treatment</v>
      </c>
      <c r="B86" s="96" t="str">
        <f t="shared" si="55"/>
        <v>Group No</v>
      </c>
      <c r="C86" s="95" t="str">
        <f t="shared" si="55"/>
        <v>Project</v>
      </c>
      <c r="D86" s="82" t="str">
        <f t="shared" si="55"/>
        <v>Mouse No.</v>
      </c>
      <c r="E86" s="94" t="s">
        <v>20</v>
      </c>
      <c r="F86" s="84" t="s">
        <v>19</v>
      </c>
      <c r="G86" s="83">
        <f aca="true" t="shared" si="60" ref="G86:AL86">G14</f>
        <v>39722</v>
      </c>
      <c r="H86" s="83">
        <f t="shared" si="60"/>
        <v>39723</v>
      </c>
      <c r="I86" s="83">
        <f t="shared" si="60"/>
        <v>39724</v>
      </c>
      <c r="J86" s="83">
        <f t="shared" si="60"/>
        <v>39725</v>
      </c>
      <c r="K86" s="83">
        <f t="shared" si="60"/>
        <v>39726</v>
      </c>
      <c r="L86" s="83">
        <f t="shared" si="60"/>
        <v>39727</v>
      </c>
      <c r="M86" s="83">
        <f t="shared" si="60"/>
        <v>39728</v>
      </c>
      <c r="N86" s="83">
        <f t="shared" si="60"/>
        <v>39729</v>
      </c>
      <c r="O86" s="83">
        <f t="shared" si="60"/>
        <v>39730</v>
      </c>
      <c r="P86" s="83">
        <f t="shared" si="60"/>
        <v>39731</v>
      </c>
      <c r="Q86" s="83">
        <f t="shared" si="60"/>
        <v>39732</v>
      </c>
      <c r="R86" s="83">
        <f t="shared" si="60"/>
        <v>39733</v>
      </c>
      <c r="S86" s="83">
        <f t="shared" si="60"/>
        <v>39734</v>
      </c>
      <c r="T86" s="83">
        <f t="shared" si="60"/>
        <v>39735</v>
      </c>
      <c r="U86" s="83">
        <f t="shared" si="60"/>
        <v>39736</v>
      </c>
      <c r="V86" s="83">
        <f t="shared" si="60"/>
        <v>39737</v>
      </c>
      <c r="W86" s="83" t="str">
        <f t="shared" si="60"/>
        <v>Date</v>
      </c>
      <c r="X86" s="83" t="str">
        <f t="shared" si="60"/>
        <v>Date</v>
      </c>
      <c r="Y86" s="83" t="str">
        <f t="shared" si="60"/>
        <v>Date</v>
      </c>
      <c r="Z86" s="83" t="str">
        <f t="shared" si="60"/>
        <v>Date</v>
      </c>
      <c r="AA86" s="83" t="str">
        <f t="shared" si="60"/>
        <v>Date</v>
      </c>
      <c r="AB86" s="83" t="str">
        <f t="shared" si="60"/>
        <v>Date</v>
      </c>
      <c r="AC86" s="83" t="str">
        <f t="shared" si="60"/>
        <v>Date</v>
      </c>
      <c r="AD86" s="83" t="str">
        <f t="shared" si="60"/>
        <v>Date</v>
      </c>
      <c r="AE86" s="83" t="str">
        <f t="shared" si="60"/>
        <v>Date</v>
      </c>
      <c r="AF86" s="83" t="str">
        <f t="shared" si="60"/>
        <v>Date</v>
      </c>
      <c r="AG86" s="83" t="str">
        <f t="shared" si="60"/>
        <v>Date</v>
      </c>
      <c r="AH86" s="83" t="str">
        <f t="shared" si="60"/>
        <v>Date</v>
      </c>
      <c r="AI86" s="83" t="str">
        <f t="shared" si="60"/>
        <v>Date</v>
      </c>
      <c r="AJ86" s="83" t="str">
        <f t="shared" si="60"/>
        <v>Date</v>
      </c>
      <c r="AK86" s="83" t="str">
        <f t="shared" si="60"/>
        <v>Date</v>
      </c>
      <c r="AL86" s="83" t="str">
        <f t="shared" si="60"/>
        <v>Date</v>
      </c>
      <c r="AM86" s="83" t="str">
        <f aca="true" t="shared" si="61" ref="AM86:BR86">AM14</f>
        <v>Date</v>
      </c>
      <c r="AN86" s="83" t="str">
        <f t="shared" si="61"/>
        <v>Date</v>
      </c>
      <c r="AO86" s="83" t="str">
        <f t="shared" si="61"/>
        <v>Date</v>
      </c>
      <c r="AP86" s="83" t="str">
        <f t="shared" si="61"/>
        <v>Date</v>
      </c>
      <c r="AQ86" s="83" t="str">
        <f t="shared" si="61"/>
        <v>Date</v>
      </c>
      <c r="AR86" s="83" t="str">
        <f t="shared" si="61"/>
        <v>Date</v>
      </c>
      <c r="AS86" s="83" t="str">
        <f t="shared" si="61"/>
        <v>Date</v>
      </c>
      <c r="AT86" s="83" t="str">
        <f t="shared" si="61"/>
        <v>Date</v>
      </c>
      <c r="AU86" s="83" t="str">
        <f t="shared" si="61"/>
        <v>Date</v>
      </c>
      <c r="AV86" s="83" t="str">
        <f t="shared" si="61"/>
        <v>Date</v>
      </c>
      <c r="AW86" s="83" t="str">
        <f t="shared" si="61"/>
        <v>Date</v>
      </c>
      <c r="AX86" s="83" t="str">
        <f t="shared" si="61"/>
        <v>Date</v>
      </c>
      <c r="AY86" s="83" t="str">
        <f t="shared" si="61"/>
        <v>Date</v>
      </c>
      <c r="AZ86" s="83" t="str">
        <f t="shared" si="61"/>
        <v>Date</v>
      </c>
      <c r="BA86" s="83" t="str">
        <f t="shared" si="61"/>
        <v>Date</v>
      </c>
      <c r="BB86" s="83" t="str">
        <f t="shared" si="61"/>
        <v>Date</v>
      </c>
      <c r="BC86" s="83" t="str">
        <f t="shared" si="61"/>
        <v>Date</v>
      </c>
      <c r="BD86" s="83" t="str">
        <f t="shared" si="61"/>
        <v>Date</v>
      </c>
      <c r="BE86" s="83" t="str">
        <f t="shared" si="61"/>
        <v>Date</v>
      </c>
      <c r="BF86" s="83" t="str">
        <f t="shared" si="61"/>
        <v>Date</v>
      </c>
      <c r="BG86" s="83" t="str">
        <f t="shared" si="61"/>
        <v>Date</v>
      </c>
      <c r="BH86" s="83" t="str">
        <f t="shared" si="61"/>
        <v>Date</v>
      </c>
      <c r="BI86" s="83" t="str">
        <f t="shared" si="61"/>
        <v>Date</v>
      </c>
      <c r="BJ86" s="83" t="str">
        <f t="shared" si="61"/>
        <v>Date</v>
      </c>
      <c r="BK86" s="83" t="str">
        <f t="shared" si="61"/>
        <v>Date</v>
      </c>
      <c r="BL86" s="83" t="str">
        <f t="shared" si="61"/>
        <v>Date</v>
      </c>
      <c r="BM86" s="83" t="str">
        <f t="shared" si="61"/>
        <v>Date</v>
      </c>
      <c r="BN86" s="83" t="str">
        <f t="shared" si="61"/>
        <v>Date</v>
      </c>
      <c r="BO86" s="83" t="str">
        <f t="shared" si="61"/>
        <v>Date</v>
      </c>
      <c r="BP86" s="83" t="str">
        <f t="shared" si="61"/>
        <v>Date</v>
      </c>
      <c r="BQ86" s="83" t="str">
        <f t="shared" si="61"/>
        <v>Date</v>
      </c>
      <c r="BR86" s="83" t="str">
        <f t="shared" si="61"/>
        <v>Date</v>
      </c>
      <c r="BS86" s="83" t="str">
        <f aca="true" t="shared" si="62" ref="BS86:CX86">BS14</f>
        <v>Date</v>
      </c>
      <c r="BT86" s="83" t="str">
        <f t="shared" si="62"/>
        <v>Date</v>
      </c>
      <c r="BU86" s="83" t="str">
        <f t="shared" si="62"/>
        <v>Date</v>
      </c>
      <c r="BV86" s="83" t="str">
        <f t="shared" si="62"/>
        <v>Date</v>
      </c>
      <c r="BW86" s="83" t="str">
        <f t="shared" si="62"/>
        <v>Date</v>
      </c>
      <c r="BX86" s="83" t="str">
        <f t="shared" si="62"/>
        <v>Date</v>
      </c>
      <c r="BY86" s="83" t="str">
        <f t="shared" si="62"/>
        <v>Date</v>
      </c>
      <c r="BZ86" s="83" t="str">
        <f t="shared" si="62"/>
        <v>Date</v>
      </c>
      <c r="CA86" s="83" t="str">
        <f t="shared" si="62"/>
        <v>Date</v>
      </c>
      <c r="CB86" s="83" t="str">
        <f t="shared" si="62"/>
        <v>Date</v>
      </c>
      <c r="CC86" s="83" t="str">
        <f t="shared" si="62"/>
        <v>Date</v>
      </c>
      <c r="CD86" s="83" t="str">
        <f t="shared" si="62"/>
        <v>Date</v>
      </c>
      <c r="CE86" s="83" t="str">
        <f t="shared" si="62"/>
        <v>Date</v>
      </c>
      <c r="CF86" s="83" t="str">
        <f t="shared" si="62"/>
        <v>Date</v>
      </c>
      <c r="CG86" s="83" t="str">
        <f t="shared" si="62"/>
        <v>Date</v>
      </c>
      <c r="CH86" s="83" t="str">
        <f t="shared" si="62"/>
        <v>Date</v>
      </c>
      <c r="CI86" s="83" t="str">
        <f t="shared" si="62"/>
        <v>Date</v>
      </c>
      <c r="CJ86" s="83" t="str">
        <f t="shared" si="62"/>
        <v>Date</v>
      </c>
      <c r="CK86" s="83" t="str">
        <f t="shared" si="62"/>
        <v>Date</v>
      </c>
      <c r="CL86" s="83" t="str">
        <f t="shared" si="62"/>
        <v>Date</v>
      </c>
      <c r="CM86" s="83" t="str">
        <f t="shared" si="62"/>
        <v>Date</v>
      </c>
      <c r="CN86" s="83" t="str">
        <f t="shared" si="62"/>
        <v>Date</v>
      </c>
      <c r="CO86" s="83" t="str">
        <f t="shared" si="62"/>
        <v>Date</v>
      </c>
      <c r="CP86" s="83" t="str">
        <f t="shared" si="62"/>
        <v>Date</v>
      </c>
      <c r="CQ86" s="83" t="str">
        <f t="shared" si="62"/>
        <v>Date</v>
      </c>
      <c r="CR86" s="83" t="str">
        <f t="shared" si="62"/>
        <v>Date</v>
      </c>
      <c r="CS86" s="83" t="str">
        <f t="shared" si="62"/>
        <v>Date</v>
      </c>
      <c r="CT86" s="83" t="str">
        <f t="shared" si="62"/>
        <v>Date</v>
      </c>
      <c r="CU86" s="83" t="str">
        <f t="shared" si="62"/>
        <v>Date</v>
      </c>
      <c r="CV86" s="83" t="str">
        <f t="shared" si="62"/>
        <v>Date</v>
      </c>
      <c r="CW86" s="83" t="str">
        <f t="shared" si="62"/>
        <v>Date</v>
      </c>
      <c r="CX86" s="83" t="str">
        <f t="shared" si="62"/>
        <v>Date</v>
      </c>
      <c r="CY86" s="83" t="str">
        <f aca="true" t="shared" si="63" ref="CY86:DK86">CY14</f>
        <v>Date</v>
      </c>
      <c r="CZ86" s="83" t="str">
        <f t="shared" si="63"/>
        <v>Date</v>
      </c>
      <c r="DA86" s="83" t="str">
        <f t="shared" si="63"/>
        <v>Date</v>
      </c>
      <c r="DB86" s="83" t="str">
        <f t="shared" si="63"/>
        <v>Date</v>
      </c>
      <c r="DC86" s="83" t="str">
        <f t="shared" si="63"/>
        <v>Date</v>
      </c>
      <c r="DD86" s="83" t="str">
        <f t="shared" si="63"/>
        <v>Date</v>
      </c>
      <c r="DE86" s="83" t="str">
        <f t="shared" si="63"/>
        <v>Date</v>
      </c>
      <c r="DF86" s="83" t="str">
        <f t="shared" si="63"/>
        <v>Date</v>
      </c>
      <c r="DG86" s="83" t="str">
        <f t="shared" si="63"/>
        <v>Date</v>
      </c>
      <c r="DH86" s="83" t="str">
        <f t="shared" si="63"/>
        <v>Date</v>
      </c>
      <c r="DI86" s="83" t="str">
        <f t="shared" si="63"/>
        <v>Date</v>
      </c>
      <c r="DJ86" s="83" t="str">
        <f t="shared" si="63"/>
        <v>Date</v>
      </c>
      <c r="DK86" s="82" t="str">
        <f t="shared" si="63"/>
        <v>Date</v>
      </c>
      <c r="DL86" s="41"/>
    </row>
    <row r="87" spans="1:177" ht="12">
      <c r="A87" s="30" t="str">
        <f aca="true" t="shared" si="64" ref="A87:E96">IF(A15="","",A15)</f>
        <v>Group 1 - Vehicle</v>
      </c>
      <c r="B87" s="27">
        <f t="shared" si="64"/>
        <v>1</v>
      </c>
      <c r="C87" s="39">
        <f t="shared" si="64"/>
      </c>
      <c r="D87" s="38">
        <f t="shared" si="64"/>
      </c>
      <c r="E87" s="38" t="str">
        <f t="shared" si="64"/>
        <v>1H</v>
      </c>
      <c r="F87" s="31">
        <v>100</v>
      </c>
      <c r="G87" s="27">
        <f aca="true" t="shared" si="65" ref="G87:AL87">IF(G15="","",IF(G15="n/a","",IF(G15="N/A","",100*(G15)/$F15)))</f>
        <v>100.62695924764891</v>
      </c>
      <c r="H87" s="26">
        <f t="shared" si="65"/>
        <v>102.82131661442006</v>
      </c>
      <c r="I87" s="26">
        <f t="shared" si="65"/>
        <v>103.44827586206897</v>
      </c>
      <c r="J87" s="26">
        <f t="shared" si="65"/>
        <v>104.38871473354232</v>
      </c>
      <c r="K87" s="26">
        <f t="shared" si="65"/>
        <v>104.07523510971788</v>
      </c>
      <c r="L87" s="26">
        <f t="shared" si="65"/>
        <v>104.07523510971788</v>
      </c>
      <c r="M87" s="26">
        <f t="shared" si="65"/>
        <v>102.82131661442006</v>
      </c>
      <c r="N87" s="26">
        <f t="shared" si="65"/>
        <v>105.01567398119123</v>
      </c>
      <c r="O87" s="26">
        <f t="shared" si="65"/>
        <v>106.58307210031349</v>
      </c>
      <c r="P87" s="26">
        <f t="shared" si="65"/>
        <v>107.2100313479624</v>
      </c>
      <c r="Q87" s="26">
        <f t="shared" si="65"/>
        <v>109.40438871473354</v>
      </c>
      <c r="R87" s="26">
        <f t="shared" si="65"/>
        <v>110.34482758620692</v>
      </c>
      <c r="S87" s="26">
        <f t="shared" si="65"/>
        <v>112.2257053291536</v>
      </c>
      <c r="T87" s="26">
        <f t="shared" si="65"/>
        <v>113.16614420062696</v>
      </c>
      <c r="U87" s="26">
        <f t="shared" si="65"/>
      </c>
      <c r="V87" s="26">
        <f t="shared" si="65"/>
      </c>
      <c r="W87" s="26">
        <f t="shared" si="65"/>
      </c>
      <c r="X87" s="26">
        <f t="shared" si="65"/>
      </c>
      <c r="Y87" s="26">
        <f t="shared" si="65"/>
      </c>
      <c r="Z87" s="26">
        <f t="shared" si="65"/>
      </c>
      <c r="AA87" s="26">
        <f t="shared" si="65"/>
      </c>
      <c r="AB87" s="26">
        <f t="shared" si="65"/>
      </c>
      <c r="AC87" s="26">
        <f t="shared" si="65"/>
      </c>
      <c r="AD87" s="26">
        <f t="shared" si="65"/>
      </c>
      <c r="AE87" s="26">
        <f t="shared" si="65"/>
      </c>
      <c r="AF87" s="26">
        <f t="shared" si="65"/>
      </c>
      <c r="AG87" s="26">
        <f t="shared" si="65"/>
      </c>
      <c r="AH87" s="26">
        <f t="shared" si="65"/>
      </c>
      <c r="AI87" s="26">
        <f t="shared" si="65"/>
      </c>
      <c r="AJ87" s="26">
        <f t="shared" si="65"/>
      </c>
      <c r="AK87" s="26">
        <f t="shared" si="65"/>
      </c>
      <c r="AL87" s="26">
        <f t="shared" si="65"/>
      </c>
      <c r="AM87" s="26">
        <f aca="true" t="shared" si="66" ref="AM87:BR87">IF(AM15="","",IF(AM15="n/a","",IF(AM15="N/A","",100*(AM15)/$F15)))</f>
      </c>
      <c r="AN87" s="26">
        <f t="shared" si="66"/>
      </c>
      <c r="AO87" s="26">
        <f t="shared" si="66"/>
      </c>
      <c r="AP87" s="26">
        <f t="shared" si="66"/>
      </c>
      <c r="AQ87" s="26">
        <f t="shared" si="66"/>
      </c>
      <c r="AR87" s="26">
        <f t="shared" si="66"/>
      </c>
      <c r="AS87" s="26">
        <f t="shared" si="66"/>
      </c>
      <c r="AT87" s="26">
        <f t="shared" si="66"/>
      </c>
      <c r="AU87" s="26">
        <f t="shared" si="66"/>
      </c>
      <c r="AV87" s="26">
        <f t="shared" si="66"/>
      </c>
      <c r="AW87" s="26">
        <f t="shared" si="66"/>
      </c>
      <c r="AX87" s="26">
        <f t="shared" si="66"/>
      </c>
      <c r="AY87" s="26">
        <f t="shared" si="66"/>
      </c>
      <c r="AZ87" s="26">
        <f t="shared" si="66"/>
      </c>
      <c r="BA87" s="26">
        <f t="shared" si="66"/>
      </c>
      <c r="BB87" s="26">
        <f t="shared" si="66"/>
      </c>
      <c r="BC87" s="26">
        <f t="shared" si="66"/>
      </c>
      <c r="BD87" s="26">
        <f t="shared" si="66"/>
      </c>
      <c r="BE87" s="26">
        <f t="shared" si="66"/>
      </c>
      <c r="BF87" s="26">
        <f t="shared" si="66"/>
      </c>
      <c r="BG87" s="26">
        <f t="shared" si="66"/>
      </c>
      <c r="BH87" s="26">
        <f t="shared" si="66"/>
      </c>
      <c r="BI87" s="26">
        <f t="shared" si="66"/>
      </c>
      <c r="BJ87" s="26">
        <f t="shared" si="66"/>
      </c>
      <c r="BK87" s="26">
        <f t="shared" si="66"/>
      </c>
      <c r="BL87" s="26">
        <f t="shared" si="66"/>
      </c>
      <c r="BM87" s="26">
        <f t="shared" si="66"/>
      </c>
      <c r="BN87" s="26">
        <f t="shared" si="66"/>
      </c>
      <c r="BO87" s="26">
        <f t="shared" si="66"/>
      </c>
      <c r="BP87" s="26">
        <f t="shared" si="66"/>
      </c>
      <c r="BQ87" s="26">
        <f t="shared" si="66"/>
      </c>
      <c r="BR87" s="26">
        <f t="shared" si="66"/>
      </c>
      <c r="BS87" s="26">
        <f aca="true" t="shared" si="67" ref="BS87:CX87">IF(BS15="","",IF(BS15="n/a","",IF(BS15="N/A","",100*(BS15)/$F15)))</f>
      </c>
      <c r="BT87" s="26">
        <f t="shared" si="67"/>
      </c>
      <c r="BU87" s="26">
        <f t="shared" si="67"/>
      </c>
      <c r="BV87" s="26">
        <f t="shared" si="67"/>
      </c>
      <c r="BW87" s="26">
        <f t="shared" si="67"/>
      </c>
      <c r="BX87" s="26">
        <f t="shared" si="67"/>
      </c>
      <c r="BY87" s="26">
        <f t="shared" si="67"/>
      </c>
      <c r="BZ87" s="26">
        <f t="shared" si="67"/>
      </c>
      <c r="CA87" s="26">
        <f t="shared" si="67"/>
      </c>
      <c r="CB87" s="26">
        <f t="shared" si="67"/>
      </c>
      <c r="CC87" s="26">
        <f t="shared" si="67"/>
      </c>
      <c r="CD87" s="26">
        <f t="shared" si="67"/>
      </c>
      <c r="CE87" s="26">
        <f t="shared" si="67"/>
      </c>
      <c r="CF87" s="26">
        <f t="shared" si="67"/>
      </c>
      <c r="CG87" s="26">
        <f t="shared" si="67"/>
      </c>
      <c r="CH87" s="26">
        <f t="shared" si="67"/>
      </c>
      <c r="CI87" s="26">
        <f t="shared" si="67"/>
      </c>
      <c r="CJ87" s="26">
        <f t="shared" si="67"/>
      </c>
      <c r="CK87" s="26">
        <f t="shared" si="67"/>
      </c>
      <c r="CL87" s="26">
        <f t="shared" si="67"/>
      </c>
      <c r="CM87" s="26">
        <f t="shared" si="67"/>
      </c>
      <c r="CN87" s="26">
        <f t="shared" si="67"/>
      </c>
      <c r="CO87" s="26">
        <f t="shared" si="67"/>
      </c>
      <c r="CP87" s="26">
        <f t="shared" si="67"/>
      </c>
      <c r="CQ87" s="26">
        <f t="shared" si="67"/>
      </c>
      <c r="CR87" s="26">
        <f t="shared" si="67"/>
      </c>
      <c r="CS87" s="26">
        <f t="shared" si="67"/>
      </c>
      <c r="CT87" s="26">
        <f t="shared" si="67"/>
      </c>
      <c r="CU87" s="26">
        <f t="shared" si="67"/>
      </c>
      <c r="CV87" s="26">
        <f t="shared" si="67"/>
      </c>
      <c r="CW87" s="26">
        <f t="shared" si="67"/>
      </c>
      <c r="CX87" s="26">
        <f t="shared" si="67"/>
      </c>
      <c r="CY87" s="26">
        <f aca="true" t="shared" si="68" ref="CY87:DK87">IF(CY15="","",IF(CY15="n/a","",IF(CY15="N/A","",100*(CY15)/$F15)))</f>
      </c>
      <c r="CZ87" s="26">
        <f t="shared" si="68"/>
      </c>
      <c r="DA87" s="26">
        <f t="shared" si="68"/>
      </c>
      <c r="DB87" s="26">
        <f t="shared" si="68"/>
      </c>
      <c r="DC87" s="26">
        <f t="shared" si="68"/>
      </c>
      <c r="DD87" s="26">
        <f t="shared" si="68"/>
      </c>
      <c r="DE87" s="26">
        <f t="shared" si="68"/>
      </c>
      <c r="DF87" s="26">
        <f t="shared" si="68"/>
      </c>
      <c r="DG87" s="26">
        <f t="shared" si="68"/>
      </c>
      <c r="DH87" s="26">
        <f t="shared" si="68"/>
      </c>
      <c r="DI87" s="26">
        <f t="shared" si="68"/>
      </c>
      <c r="DJ87" s="26">
        <f t="shared" si="68"/>
      </c>
      <c r="DK87" s="26">
        <f t="shared" si="68"/>
      </c>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row>
    <row r="88" spans="1:177" ht="12">
      <c r="A88" s="20">
        <f t="shared" si="64"/>
      </c>
      <c r="B88" s="16">
        <f t="shared" si="64"/>
        <v>1</v>
      </c>
      <c r="C88" s="36">
        <f t="shared" si="64"/>
      </c>
      <c r="D88" s="35">
        <f t="shared" si="64"/>
      </c>
      <c r="E88" s="35" t="str">
        <f t="shared" si="64"/>
        <v>1H</v>
      </c>
      <c r="F88" s="31">
        <v>100</v>
      </c>
      <c r="G88" s="80">
        <f aca="true" t="shared" si="69" ref="G88:AL88">IF(G16="","",IF(G16="n/a","",IF(G16="N/A","",100*(G16)/$F16)))</f>
        <v>100.78740157480314</v>
      </c>
      <c r="H88" s="79">
        <f t="shared" si="69"/>
        <v>101.57480314960631</v>
      </c>
      <c r="I88" s="79">
        <f t="shared" si="69"/>
        <v>101.0498687664042</v>
      </c>
      <c r="J88" s="79">
        <f t="shared" si="69"/>
        <v>101.83727034120733</v>
      </c>
      <c r="K88" s="79">
        <f t="shared" si="69"/>
        <v>101.83727034120733</v>
      </c>
      <c r="L88" s="79">
        <f t="shared" si="69"/>
        <v>102.09973753280839</v>
      </c>
      <c r="M88" s="79">
        <f t="shared" si="69"/>
        <v>101.31233595800525</v>
      </c>
      <c r="N88" s="79">
        <f t="shared" si="69"/>
        <v>103.41207349081364</v>
      </c>
      <c r="O88" s="79">
        <f t="shared" si="69"/>
        <v>103.41207349081364</v>
      </c>
      <c r="P88" s="79">
        <f t="shared" si="69"/>
        <v>102.36220472440945</v>
      </c>
      <c r="Q88" s="79">
        <f t="shared" si="69"/>
        <v>103.41207349081364</v>
      </c>
      <c r="R88" s="79">
        <f t="shared" si="69"/>
        <v>104.19947506561681</v>
      </c>
      <c r="S88" s="79">
        <f t="shared" si="69"/>
        <v>103.14960629921258</v>
      </c>
      <c r="T88" s="79">
        <f t="shared" si="69"/>
        <v>102.6246719160105</v>
      </c>
      <c r="U88" s="79">
        <f t="shared" si="69"/>
      </c>
      <c r="V88" s="79">
        <f t="shared" si="69"/>
      </c>
      <c r="W88" s="79">
        <f t="shared" si="69"/>
      </c>
      <c r="X88" s="79">
        <f t="shared" si="69"/>
      </c>
      <c r="Y88" s="79">
        <f t="shared" si="69"/>
      </c>
      <c r="Z88" s="79">
        <f t="shared" si="69"/>
      </c>
      <c r="AA88" s="79">
        <f t="shared" si="69"/>
      </c>
      <c r="AB88" s="79">
        <f t="shared" si="69"/>
      </c>
      <c r="AC88" s="79">
        <f t="shared" si="69"/>
      </c>
      <c r="AD88" s="79">
        <f t="shared" si="69"/>
      </c>
      <c r="AE88" s="79">
        <f t="shared" si="69"/>
      </c>
      <c r="AF88" s="79">
        <f t="shared" si="69"/>
      </c>
      <c r="AG88" s="79">
        <f t="shared" si="69"/>
      </c>
      <c r="AH88" s="79">
        <f t="shared" si="69"/>
      </c>
      <c r="AI88" s="79">
        <f t="shared" si="69"/>
      </c>
      <c r="AJ88" s="79">
        <f t="shared" si="69"/>
      </c>
      <c r="AK88" s="79">
        <f t="shared" si="69"/>
      </c>
      <c r="AL88" s="79">
        <f t="shared" si="69"/>
      </c>
      <c r="AM88" s="79">
        <f aca="true" t="shared" si="70" ref="AM88:BR88">IF(AM16="","",IF(AM16="n/a","",IF(AM16="N/A","",100*(AM16)/$F16)))</f>
      </c>
      <c r="AN88" s="79">
        <f t="shared" si="70"/>
      </c>
      <c r="AO88" s="79">
        <f t="shared" si="70"/>
      </c>
      <c r="AP88" s="79">
        <f t="shared" si="70"/>
      </c>
      <c r="AQ88" s="79">
        <f t="shared" si="70"/>
      </c>
      <c r="AR88" s="79">
        <f t="shared" si="70"/>
      </c>
      <c r="AS88" s="79">
        <f t="shared" si="70"/>
      </c>
      <c r="AT88" s="79">
        <f t="shared" si="70"/>
      </c>
      <c r="AU88" s="79">
        <f t="shared" si="70"/>
      </c>
      <c r="AV88" s="79">
        <f t="shared" si="70"/>
      </c>
      <c r="AW88" s="79">
        <f t="shared" si="70"/>
      </c>
      <c r="AX88" s="79">
        <f t="shared" si="70"/>
      </c>
      <c r="AY88" s="79">
        <f t="shared" si="70"/>
      </c>
      <c r="AZ88" s="79">
        <f t="shared" si="70"/>
      </c>
      <c r="BA88" s="79">
        <f t="shared" si="70"/>
      </c>
      <c r="BB88" s="79">
        <f t="shared" si="70"/>
      </c>
      <c r="BC88" s="79">
        <f t="shared" si="70"/>
      </c>
      <c r="BD88" s="79">
        <f t="shared" si="70"/>
      </c>
      <c r="BE88" s="79">
        <f t="shared" si="70"/>
      </c>
      <c r="BF88" s="79">
        <f t="shared" si="70"/>
      </c>
      <c r="BG88" s="79">
        <f t="shared" si="70"/>
      </c>
      <c r="BH88" s="79">
        <f t="shared" si="70"/>
      </c>
      <c r="BI88" s="79">
        <f t="shared" si="70"/>
      </c>
      <c r="BJ88" s="79">
        <f t="shared" si="70"/>
      </c>
      <c r="BK88" s="79">
        <f t="shared" si="70"/>
      </c>
      <c r="BL88" s="79">
        <f t="shared" si="70"/>
      </c>
      <c r="BM88" s="79">
        <f t="shared" si="70"/>
      </c>
      <c r="BN88" s="79">
        <f t="shared" si="70"/>
      </c>
      <c r="BO88" s="79">
        <f t="shared" si="70"/>
      </c>
      <c r="BP88" s="79">
        <f t="shared" si="70"/>
      </c>
      <c r="BQ88" s="79">
        <f t="shared" si="70"/>
      </c>
      <c r="BR88" s="79">
        <f t="shared" si="70"/>
      </c>
      <c r="BS88" s="79">
        <f aca="true" t="shared" si="71" ref="BS88:CX88">IF(BS16="","",IF(BS16="n/a","",IF(BS16="N/A","",100*(BS16)/$F16)))</f>
      </c>
      <c r="BT88" s="79">
        <f t="shared" si="71"/>
      </c>
      <c r="BU88" s="79">
        <f t="shared" si="71"/>
      </c>
      <c r="BV88" s="79">
        <f t="shared" si="71"/>
      </c>
      <c r="BW88" s="79">
        <f t="shared" si="71"/>
      </c>
      <c r="BX88" s="79">
        <f t="shared" si="71"/>
      </c>
      <c r="BY88" s="79">
        <f t="shared" si="71"/>
      </c>
      <c r="BZ88" s="79">
        <f t="shared" si="71"/>
      </c>
      <c r="CA88" s="79">
        <f t="shared" si="71"/>
      </c>
      <c r="CB88" s="79">
        <f t="shared" si="71"/>
      </c>
      <c r="CC88" s="79">
        <f t="shared" si="71"/>
      </c>
      <c r="CD88" s="79">
        <f t="shared" si="71"/>
      </c>
      <c r="CE88" s="79">
        <f t="shared" si="71"/>
      </c>
      <c r="CF88" s="79">
        <f t="shared" si="71"/>
      </c>
      <c r="CG88" s="79">
        <f t="shared" si="71"/>
      </c>
      <c r="CH88" s="79">
        <f t="shared" si="71"/>
      </c>
      <c r="CI88" s="79">
        <f t="shared" si="71"/>
      </c>
      <c r="CJ88" s="79">
        <f t="shared" si="71"/>
      </c>
      <c r="CK88" s="79">
        <f t="shared" si="71"/>
      </c>
      <c r="CL88" s="79">
        <f t="shared" si="71"/>
      </c>
      <c r="CM88" s="79">
        <f t="shared" si="71"/>
      </c>
      <c r="CN88" s="79">
        <f t="shared" si="71"/>
      </c>
      <c r="CO88" s="79">
        <f t="shared" si="71"/>
      </c>
      <c r="CP88" s="79">
        <f t="shared" si="71"/>
      </c>
      <c r="CQ88" s="79">
        <f t="shared" si="71"/>
      </c>
      <c r="CR88" s="79">
        <f t="shared" si="71"/>
      </c>
      <c r="CS88" s="79">
        <f t="shared" si="71"/>
      </c>
      <c r="CT88" s="79">
        <f t="shared" si="71"/>
      </c>
      <c r="CU88" s="79">
        <f t="shared" si="71"/>
      </c>
      <c r="CV88" s="79">
        <f t="shared" si="71"/>
      </c>
      <c r="CW88" s="79">
        <f t="shared" si="71"/>
      </c>
      <c r="CX88" s="79">
        <f t="shared" si="71"/>
      </c>
      <c r="CY88" s="79">
        <f aca="true" t="shared" si="72" ref="CY88:DK88">IF(CY16="","",IF(CY16="n/a","",IF(CY16="N/A","",100*(CY16)/$F16)))</f>
      </c>
      <c r="CZ88" s="79">
        <f t="shared" si="72"/>
      </c>
      <c r="DA88" s="79">
        <f t="shared" si="72"/>
      </c>
      <c r="DB88" s="79">
        <f t="shared" si="72"/>
      </c>
      <c r="DC88" s="79">
        <f t="shared" si="72"/>
      </c>
      <c r="DD88" s="79">
        <f t="shared" si="72"/>
      </c>
      <c r="DE88" s="79">
        <f t="shared" si="72"/>
      </c>
      <c r="DF88" s="79">
        <f t="shared" si="72"/>
      </c>
      <c r="DG88" s="79">
        <f t="shared" si="72"/>
      </c>
      <c r="DH88" s="79">
        <f t="shared" si="72"/>
      </c>
      <c r="DI88" s="79">
        <f t="shared" si="72"/>
      </c>
      <c r="DJ88" s="79">
        <f t="shared" si="72"/>
      </c>
      <c r="DK88" s="79">
        <f t="shared" si="72"/>
      </c>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row>
    <row r="89" spans="1:177" ht="12">
      <c r="A89" s="20">
        <f t="shared" si="64"/>
      </c>
      <c r="B89" s="16">
        <f t="shared" si="64"/>
        <v>1</v>
      </c>
      <c r="C89" s="36">
        <f t="shared" si="64"/>
      </c>
      <c r="D89" s="35">
        <f t="shared" si="64"/>
      </c>
      <c r="E89" s="35" t="str">
        <f t="shared" si="64"/>
        <v>1H</v>
      </c>
      <c r="F89" s="31">
        <v>100</v>
      </c>
      <c r="G89" s="80">
        <f aca="true" t="shared" si="73" ref="G89:AL89">IF(G17="","",IF(G17="n/a","",IF(G17="N/A","",100*(G17)/$F17)))</f>
        <v>102.25806451612904</v>
      </c>
      <c r="H89" s="79">
        <f t="shared" si="73"/>
        <v>102.90322580645162</v>
      </c>
      <c r="I89" s="79">
        <f t="shared" si="73"/>
        <v>103.2258064516129</v>
      </c>
      <c r="J89" s="79">
        <f t="shared" si="73"/>
        <v>106.12903225806451</v>
      </c>
      <c r="K89" s="79">
        <f t="shared" si="73"/>
        <v>106.7741935483871</v>
      </c>
      <c r="L89" s="79">
        <f t="shared" si="73"/>
        <v>108.06451612903226</v>
      </c>
      <c r="M89" s="79">
        <f t="shared" si="73"/>
        <v>108.38709677419355</v>
      </c>
      <c r="N89" s="79">
        <f t="shared" si="73"/>
        <v>110.64516129032256</v>
      </c>
      <c r="O89" s="79">
        <f t="shared" si="73"/>
        <v>110.96774193548387</v>
      </c>
      <c r="P89" s="79">
        <f t="shared" si="73"/>
        <v>111.93548387096776</v>
      </c>
      <c r="Q89" s="79">
        <f t="shared" si="73"/>
        <v>114.51612903225806</v>
      </c>
      <c r="R89" s="79">
        <f t="shared" si="73"/>
        <v>114.19354838709677</v>
      </c>
      <c r="S89" s="79">
        <f t="shared" si="73"/>
        <v>114.51612903225806</v>
      </c>
      <c r="T89" s="79">
        <f t="shared" si="73"/>
        <v>114.19354838709677</v>
      </c>
      <c r="U89" s="79">
        <f t="shared" si="73"/>
      </c>
      <c r="V89" s="79">
        <f t="shared" si="73"/>
      </c>
      <c r="W89" s="79">
        <f t="shared" si="73"/>
      </c>
      <c r="X89" s="79">
        <f t="shared" si="73"/>
      </c>
      <c r="Y89" s="79">
        <f t="shared" si="73"/>
      </c>
      <c r="Z89" s="79">
        <f t="shared" si="73"/>
      </c>
      <c r="AA89" s="79">
        <f t="shared" si="73"/>
      </c>
      <c r="AB89" s="79">
        <f t="shared" si="73"/>
      </c>
      <c r="AC89" s="79">
        <f t="shared" si="73"/>
      </c>
      <c r="AD89" s="79">
        <f t="shared" si="73"/>
      </c>
      <c r="AE89" s="79">
        <f t="shared" si="73"/>
      </c>
      <c r="AF89" s="79">
        <f t="shared" si="73"/>
      </c>
      <c r="AG89" s="79">
        <f t="shared" si="73"/>
      </c>
      <c r="AH89" s="79">
        <f t="shared" si="73"/>
      </c>
      <c r="AI89" s="79">
        <f t="shared" si="73"/>
      </c>
      <c r="AJ89" s="79">
        <f t="shared" si="73"/>
      </c>
      <c r="AK89" s="79">
        <f t="shared" si="73"/>
      </c>
      <c r="AL89" s="79">
        <f t="shared" si="73"/>
      </c>
      <c r="AM89" s="79">
        <f aca="true" t="shared" si="74" ref="AM89:BR89">IF(AM17="","",IF(AM17="n/a","",IF(AM17="N/A","",100*(AM17)/$F17)))</f>
      </c>
      <c r="AN89" s="79">
        <f t="shared" si="74"/>
      </c>
      <c r="AO89" s="79">
        <f t="shared" si="74"/>
      </c>
      <c r="AP89" s="79">
        <f t="shared" si="74"/>
      </c>
      <c r="AQ89" s="79">
        <f t="shared" si="74"/>
      </c>
      <c r="AR89" s="79">
        <f t="shared" si="74"/>
      </c>
      <c r="AS89" s="79">
        <f t="shared" si="74"/>
      </c>
      <c r="AT89" s="79">
        <f t="shared" si="74"/>
      </c>
      <c r="AU89" s="79">
        <f t="shared" si="74"/>
      </c>
      <c r="AV89" s="79">
        <f t="shared" si="74"/>
      </c>
      <c r="AW89" s="79">
        <f t="shared" si="74"/>
      </c>
      <c r="AX89" s="79">
        <f t="shared" si="74"/>
      </c>
      <c r="AY89" s="79">
        <f t="shared" si="74"/>
      </c>
      <c r="AZ89" s="79">
        <f t="shared" si="74"/>
      </c>
      <c r="BA89" s="79">
        <f t="shared" si="74"/>
      </c>
      <c r="BB89" s="79">
        <f t="shared" si="74"/>
      </c>
      <c r="BC89" s="79">
        <f t="shared" si="74"/>
      </c>
      <c r="BD89" s="79">
        <f t="shared" si="74"/>
      </c>
      <c r="BE89" s="79">
        <f t="shared" si="74"/>
      </c>
      <c r="BF89" s="79">
        <f t="shared" si="74"/>
      </c>
      <c r="BG89" s="79">
        <f t="shared" si="74"/>
      </c>
      <c r="BH89" s="79">
        <f t="shared" si="74"/>
      </c>
      <c r="BI89" s="79">
        <f t="shared" si="74"/>
      </c>
      <c r="BJ89" s="79">
        <f t="shared" si="74"/>
      </c>
      <c r="BK89" s="79">
        <f t="shared" si="74"/>
      </c>
      <c r="BL89" s="79">
        <f t="shared" si="74"/>
      </c>
      <c r="BM89" s="79">
        <f t="shared" si="74"/>
      </c>
      <c r="BN89" s="79">
        <f t="shared" si="74"/>
      </c>
      <c r="BO89" s="79">
        <f t="shared" si="74"/>
      </c>
      <c r="BP89" s="79">
        <f t="shared" si="74"/>
      </c>
      <c r="BQ89" s="79">
        <f t="shared" si="74"/>
      </c>
      <c r="BR89" s="79">
        <f t="shared" si="74"/>
      </c>
      <c r="BS89" s="79">
        <f aca="true" t="shared" si="75" ref="BS89:CX89">IF(BS17="","",IF(BS17="n/a","",IF(BS17="N/A","",100*(BS17)/$F17)))</f>
      </c>
      <c r="BT89" s="79">
        <f t="shared" si="75"/>
      </c>
      <c r="BU89" s="79">
        <f t="shared" si="75"/>
      </c>
      <c r="BV89" s="79">
        <f t="shared" si="75"/>
      </c>
      <c r="BW89" s="79">
        <f t="shared" si="75"/>
      </c>
      <c r="BX89" s="79">
        <f t="shared" si="75"/>
      </c>
      <c r="BY89" s="79">
        <f t="shared" si="75"/>
      </c>
      <c r="BZ89" s="79">
        <f t="shared" si="75"/>
      </c>
      <c r="CA89" s="79">
        <f t="shared" si="75"/>
      </c>
      <c r="CB89" s="79">
        <f t="shared" si="75"/>
      </c>
      <c r="CC89" s="79">
        <f t="shared" si="75"/>
      </c>
      <c r="CD89" s="79">
        <f t="shared" si="75"/>
      </c>
      <c r="CE89" s="79">
        <f t="shared" si="75"/>
      </c>
      <c r="CF89" s="79">
        <f t="shared" si="75"/>
      </c>
      <c r="CG89" s="79">
        <f t="shared" si="75"/>
      </c>
      <c r="CH89" s="79">
        <f t="shared" si="75"/>
      </c>
      <c r="CI89" s="79">
        <f t="shared" si="75"/>
      </c>
      <c r="CJ89" s="79">
        <f t="shared" si="75"/>
      </c>
      <c r="CK89" s="79">
        <f t="shared" si="75"/>
      </c>
      <c r="CL89" s="79">
        <f t="shared" si="75"/>
      </c>
      <c r="CM89" s="79">
        <f t="shared" si="75"/>
      </c>
      <c r="CN89" s="79">
        <f t="shared" si="75"/>
      </c>
      <c r="CO89" s="79">
        <f t="shared" si="75"/>
      </c>
      <c r="CP89" s="79">
        <f t="shared" si="75"/>
      </c>
      <c r="CQ89" s="79">
        <f t="shared" si="75"/>
      </c>
      <c r="CR89" s="79">
        <f t="shared" si="75"/>
      </c>
      <c r="CS89" s="79">
        <f t="shared" si="75"/>
      </c>
      <c r="CT89" s="79">
        <f t="shared" si="75"/>
      </c>
      <c r="CU89" s="79">
        <f t="shared" si="75"/>
      </c>
      <c r="CV89" s="79">
        <f t="shared" si="75"/>
      </c>
      <c r="CW89" s="79">
        <f t="shared" si="75"/>
      </c>
      <c r="CX89" s="79">
        <f t="shared" si="75"/>
      </c>
      <c r="CY89" s="79">
        <f aca="true" t="shared" si="76" ref="CY89:DK89">IF(CY17="","",IF(CY17="n/a","",IF(CY17="N/A","",100*(CY17)/$F17)))</f>
      </c>
      <c r="CZ89" s="79">
        <f t="shared" si="76"/>
      </c>
      <c r="DA89" s="79">
        <f t="shared" si="76"/>
      </c>
      <c r="DB89" s="79">
        <f t="shared" si="76"/>
      </c>
      <c r="DC89" s="79">
        <f t="shared" si="76"/>
      </c>
      <c r="DD89" s="79">
        <f t="shared" si="76"/>
      </c>
      <c r="DE89" s="79">
        <f t="shared" si="76"/>
      </c>
      <c r="DF89" s="79">
        <f t="shared" si="76"/>
      </c>
      <c r="DG89" s="79">
        <f t="shared" si="76"/>
      </c>
      <c r="DH89" s="79">
        <f t="shared" si="76"/>
      </c>
      <c r="DI89" s="79">
        <f t="shared" si="76"/>
      </c>
      <c r="DJ89" s="79">
        <f t="shared" si="76"/>
      </c>
      <c r="DK89" s="79">
        <f t="shared" si="76"/>
      </c>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row>
    <row r="90" spans="1:177" ht="12">
      <c r="A90" s="20">
        <f t="shared" si="64"/>
      </c>
      <c r="B90" s="16">
        <f t="shared" si="64"/>
        <v>1</v>
      </c>
      <c r="C90" s="36">
        <f t="shared" si="64"/>
      </c>
      <c r="D90" s="35">
        <f t="shared" si="64"/>
      </c>
      <c r="E90" s="35" t="str">
        <f t="shared" si="64"/>
        <v>1I</v>
      </c>
      <c r="F90" s="31">
        <v>100</v>
      </c>
      <c r="G90" s="80">
        <f aca="true" t="shared" si="77" ref="G90:AL90">IF(G18="","",IF(G18="n/a","",IF(G18="N/A","",100*(G18)/$F18)))</f>
        <v>98.62637362637363</v>
      </c>
      <c r="H90" s="79">
        <f t="shared" si="77"/>
        <v>101.0989010989011</v>
      </c>
      <c r="I90" s="79">
        <f t="shared" si="77"/>
        <v>101.37362637362638</v>
      </c>
      <c r="J90" s="79">
        <f t="shared" si="77"/>
        <v>102.47252747252746</v>
      </c>
      <c r="K90" s="79">
        <f t="shared" si="77"/>
        <v>101.92307692307693</v>
      </c>
      <c r="L90" s="79">
        <f t="shared" si="77"/>
        <v>102.74725274725274</v>
      </c>
      <c r="M90" s="79">
        <f t="shared" si="77"/>
        <v>102.74725274725274</v>
      </c>
      <c r="N90" s="79">
        <f t="shared" si="77"/>
        <v>101.0989010989011</v>
      </c>
      <c r="O90" s="79">
        <f t="shared" si="77"/>
        <v>102.74725274725274</v>
      </c>
      <c r="P90" s="79">
        <f t="shared" si="77"/>
        <v>101.92307692307693</v>
      </c>
      <c r="Q90" s="79">
        <f t="shared" si="77"/>
        <v>104.3956043956044</v>
      </c>
      <c r="R90" s="79">
        <f t="shared" si="77"/>
        <v>102.74725274725274</v>
      </c>
      <c r="S90" s="79">
        <f t="shared" si="77"/>
        <v>104.3956043956044</v>
      </c>
      <c r="T90" s="79">
        <f t="shared" si="77"/>
        <v>104.12087912087912</v>
      </c>
      <c r="U90" s="79">
        <f t="shared" si="77"/>
      </c>
      <c r="V90" s="79">
        <f t="shared" si="77"/>
      </c>
      <c r="W90" s="79">
        <f t="shared" si="77"/>
      </c>
      <c r="X90" s="79">
        <f t="shared" si="77"/>
      </c>
      <c r="Y90" s="79">
        <f t="shared" si="77"/>
      </c>
      <c r="Z90" s="79">
        <f t="shared" si="77"/>
      </c>
      <c r="AA90" s="79">
        <f t="shared" si="77"/>
      </c>
      <c r="AB90" s="79">
        <f t="shared" si="77"/>
      </c>
      <c r="AC90" s="79">
        <f t="shared" si="77"/>
      </c>
      <c r="AD90" s="79">
        <f t="shared" si="77"/>
      </c>
      <c r="AE90" s="79">
        <f t="shared" si="77"/>
      </c>
      <c r="AF90" s="79">
        <f t="shared" si="77"/>
      </c>
      <c r="AG90" s="79">
        <f t="shared" si="77"/>
      </c>
      <c r="AH90" s="79">
        <f t="shared" si="77"/>
      </c>
      <c r="AI90" s="79">
        <f t="shared" si="77"/>
      </c>
      <c r="AJ90" s="79">
        <f t="shared" si="77"/>
      </c>
      <c r="AK90" s="79">
        <f t="shared" si="77"/>
      </c>
      <c r="AL90" s="79">
        <f t="shared" si="77"/>
      </c>
      <c r="AM90" s="79">
        <f aca="true" t="shared" si="78" ref="AM90:BR90">IF(AM18="","",IF(AM18="n/a","",IF(AM18="N/A","",100*(AM18)/$F18)))</f>
      </c>
      <c r="AN90" s="79">
        <f t="shared" si="78"/>
      </c>
      <c r="AO90" s="79">
        <f t="shared" si="78"/>
      </c>
      <c r="AP90" s="79">
        <f t="shared" si="78"/>
      </c>
      <c r="AQ90" s="79">
        <f t="shared" si="78"/>
      </c>
      <c r="AR90" s="79">
        <f t="shared" si="78"/>
      </c>
      <c r="AS90" s="79">
        <f t="shared" si="78"/>
      </c>
      <c r="AT90" s="79">
        <f t="shared" si="78"/>
      </c>
      <c r="AU90" s="79">
        <f t="shared" si="78"/>
      </c>
      <c r="AV90" s="79">
        <f t="shared" si="78"/>
      </c>
      <c r="AW90" s="79">
        <f t="shared" si="78"/>
      </c>
      <c r="AX90" s="79">
        <f t="shared" si="78"/>
      </c>
      <c r="AY90" s="79">
        <f t="shared" si="78"/>
      </c>
      <c r="AZ90" s="79">
        <f t="shared" si="78"/>
      </c>
      <c r="BA90" s="79">
        <f t="shared" si="78"/>
      </c>
      <c r="BB90" s="79">
        <f t="shared" si="78"/>
      </c>
      <c r="BC90" s="79">
        <f t="shared" si="78"/>
      </c>
      <c r="BD90" s="79">
        <f t="shared" si="78"/>
      </c>
      <c r="BE90" s="79">
        <f t="shared" si="78"/>
      </c>
      <c r="BF90" s="79">
        <f t="shared" si="78"/>
      </c>
      <c r="BG90" s="79">
        <f t="shared" si="78"/>
      </c>
      <c r="BH90" s="79">
        <f t="shared" si="78"/>
      </c>
      <c r="BI90" s="79">
        <f t="shared" si="78"/>
      </c>
      <c r="BJ90" s="79">
        <f t="shared" si="78"/>
      </c>
      <c r="BK90" s="79">
        <f t="shared" si="78"/>
      </c>
      <c r="BL90" s="79">
        <f t="shared" si="78"/>
      </c>
      <c r="BM90" s="79">
        <f t="shared" si="78"/>
      </c>
      <c r="BN90" s="79">
        <f t="shared" si="78"/>
      </c>
      <c r="BO90" s="79">
        <f t="shared" si="78"/>
      </c>
      <c r="BP90" s="79">
        <f t="shared" si="78"/>
      </c>
      <c r="BQ90" s="79">
        <f t="shared" si="78"/>
      </c>
      <c r="BR90" s="79">
        <f t="shared" si="78"/>
      </c>
      <c r="BS90" s="79">
        <f aca="true" t="shared" si="79" ref="BS90:CX90">IF(BS18="","",IF(BS18="n/a","",IF(BS18="N/A","",100*(BS18)/$F18)))</f>
      </c>
      <c r="BT90" s="79">
        <f t="shared" si="79"/>
      </c>
      <c r="BU90" s="79">
        <f t="shared" si="79"/>
      </c>
      <c r="BV90" s="79">
        <f t="shared" si="79"/>
      </c>
      <c r="BW90" s="79">
        <f t="shared" si="79"/>
      </c>
      <c r="BX90" s="79">
        <f t="shared" si="79"/>
      </c>
      <c r="BY90" s="79">
        <f t="shared" si="79"/>
      </c>
      <c r="BZ90" s="79">
        <f t="shared" si="79"/>
      </c>
      <c r="CA90" s="79">
        <f t="shared" si="79"/>
      </c>
      <c r="CB90" s="79">
        <f t="shared" si="79"/>
      </c>
      <c r="CC90" s="79">
        <f t="shared" si="79"/>
      </c>
      <c r="CD90" s="79">
        <f t="shared" si="79"/>
      </c>
      <c r="CE90" s="79">
        <f t="shared" si="79"/>
      </c>
      <c r="CF90" s="79">
        <f t="shared" si="79"/>
      </c>
      <c r="CG90" s="79">
        <f t="shared" si="79"/>
      </c>
      <c r="CH90" s="79">
        <f t="shared" si="79"/>
      </c>
      <c r="CI90" s="79">
        <f t="shared" si="79"/>
      </c>
      <c r="CJ90" s="79">
        <f t="shared" si="79"/>
      </c>
      <c r="CK90" s="79">
        <f t="shared" si="79"/>
      </c>
      <c r="CL90" s="79">
        <f t="shared" si="79"/>
      </c>
      <c r="CM90" s="79">
        <f t="shared" si="79"/>
      </c>
      <c r="CN90" s="79">
        <f t="shared" si="79"/>
      </c>
      <c r="CO90" s="79">
        <f t="shared" si="79"/>
      </c>
      <c r="CP90" s="79">
        <f t="shared" si="79"/>
      </c>
      <c r="CQ90" s="79">
        <f t="shared" si="79"/>
      </c>
      <c r="CR90" s="79">
        <f t="shared" si="79"/>
      </c>
      <c r="CS90" s="79">
        <f t="shared" si="79"/>
      </c>
      <c r="CT90" s="79">
        <f t="shared" si="79"/>
      </c>
      <c r="CU90" s="79">
        <f t="shared" si="79"/>
      </c>
      <c r="CV90" s="79">
        <f t="shared" si="79"/>
      </c>
      <c r="CW90" s="79">
        <f t="shared" si="79"/>
      </c>
      <c r="CX90" s="79">
        <f t="shared" si="79"/>
      </c>
      <c r="CY90" s="79">
        <f aca="true" t="shared" si="80" ref="CY90:DK90">IF(CY18="","",IF(CY18="n/a","",IF(CY18="N/A","",100*(CY18)/$F18)))</f>
      </c>
      <c r="CZ90" s="79">
        <f t="shared" si="80"/>
      </c>
      <c r="DA90" s="79">
        <f t="shared" si="80"/>
      </c>
      <c r="DB90" s="79">
        <f t="shared" si="80"/>
      </c>
      <c r="DC90" s="79">
        <f t="shared" si="80"/>
      </c>
      <c r="DD90" s="79">
        <f t="shared" si="80"/>
      </c>
      <c r="DE90" s="79">
        <f t="shared" si="80"/>
      </c>
      <c r="DF90" s="79">
        <f t="shared" si="80"/>
      </c>
      <c r="DG90" s="79">
        <f t="shared" si="80"/>
      </c>
      <c r="DH90" s="79">
        <f t="shared" si="80"/>
      </c>
      <c r="DI90" s="79">
        <f t="shared" si="80"/>
      </c>
      <c r="DJ90" s="79">
        <f t="shared" si="80"/>
      </c>
      <c r="DK90" s="79">
        <f t="shared" si="80"/>
      </c>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row>
    <row r="91" spans="1:177" ht="12">
      <c r="A91" s="20">
        <f t="shared" si="64"/>
      </c>
      <c r="B91" s="16">
        <f t="shared" si="64"/>
        <v>1</v>
      </c>
      <c r="C91" s="36">
        <f t="shared" si="64"/>
      </c>
      <c r="D91" s="35">
        <f t="shared" si="64"/>
      </c>
      <c r="E91" s="35" t="str">
        <f t="shared" si="64"/>
        <v>1I</v>
      </c>
      <c r="F91" s="31">
        <v>100</v>
      </c>
      <c r="G91" s="80">
        <f aca="true" t="shared" si="81" ref="G91:AL91">IF(G19="","",IF(G19="n/a","",IF(G19="N/A","",100*(G19)/$F19)))</f>
        <v>98.97172236503856</v>
      </c>
      <c r="H91" s="79">
        <f t="shared" si="81"/>
        <v>100.77120822622109</v>
      </c>
      <c r="I91" s="79">
        <f t="shared" si="81"/>
        <v>100.51413881748073</v>
      </c>
      <c r="J91" s="79">
        <f t="shared" si="81"/>
        <v>102.31362467866323</v>
      </c>
      <c r="K91" s="79">
        <f t="shared" si="81"/>
        <v>101.02827763496143</v>
      </c>
      <c r="L91" s="79">
        <f t="shared" si="81"/>
        <v>101.02827763496143</v>
      </c>
      <c r="M91" s="79">
        <f t="shared" si="81"/>
        <v>101.54241645244217</v>
      </c>
      <c r="N91" s="79">
        <f t="shared" si="81"/>
        <v>102.0565552699229</v>
      </c>
      <c r="O91" s="79">
        <f t="shared" si="81"/>
        <v>103.08483290488432</v>
      </c>
      <c r="P91" s="79">
        <f t="shared" si="81"/>
        <v>103.59897172236504</v>
      </c>
      <c r="Q91" s="79">
        <f t="shared" si="81"/>
        <v>105.39845758354757</v>
      </c>
      <c r="R91" s="79">
        <f t="shared" si="81"/>
        <v>105.1413881748072</v>
      </c>
      <c r="S91" s="79">
        <f t="shared" si="81"/>
        <v>106.426735218509</v>
      </c>
      <c r="T91" s="79">
        <f t="shared" si="81"/>
        <v>106.426735218509</v>
      </c>
      <c r="U91" s="79">
        <f t="shared" si="81"/>
      </c>
      <c r="V91" s="79">
        <f t="shared" si="81"/>
      </c>
      <c r="W91" s="79">
        <f t="shared" si="81"/>
      </c>
      <c r="X91" s="79">
        <f t="shared" si="81"/>
      </c>
      <c r="Y91" s="79">
        <f t="shared" si="81"/>
      </c>
      <c r="Z91" s="79">
        <f t="shared" si="81"/>
      </c>
      <c r="AA91" s="79">
        <f t="shared" si="81"/>
      </c>
      <c r="AB91" s="79">
        <f t="shared" si="81"/>
      </c>
      <c r="AC91" s="79">
        <f t="shared" si="81"/>
      </c>
      <c r="AD91" s="79">
        <f t="shared" si="81"/>
      </c>
      <c r="AE91" s="79">
        <f t="shared" si="81"/>
      </c>
      <c r="AF91" s="79">
        <f t="shared" si="81"/>
      </c>
      <c r="AG91" s="79">
        <f t="shared" si="81"/>
      </c>
      <c r="AH91" s="79">
        <f t="shared" si="81"/>
      </c>
      <c r="AI91" s="79">
        <f t="shared" si="81"/>
      </c>
      <c r="AJ91" s="79">
        <f t="shared" si="81"/>
      </c>
      <c r="AK91" s="79">
        <f t="shared" si="81"/>
      </c>
      <c r="AL91" s="79">
        <f t="shared" si="81"/>
      </c>
      <c r="AM91" s="79">
        <f aca="true" t="shared" si="82" ref="AM91:BR91">IF(AM19="","",IF(AM19="n/a","",IF(AM19="N/A","",100*(AM19)/$F19)))</f>
      </c>
      <c r="AN91" s="79">
        <f t="shared" si="82"/>
      </c>
      <c r="AO91" s="79">
        <f t="shared" si="82"/>
      </c>
      <c r="AP91" s="79">
        <f t="shared" si="82"/>
      </c>
      <c r="AQ91" s="79">
        <f t="shared" si="82"/>
      </c>
      <c r="AR91" s="79">
        <f t="shared" si="82"/>
      </c>
      <c r="AS91" s="79">
        <f t="shared" si="82"/>
      </c>
      <c r="AT91" s="79">
        <f t="shared" si="82"/>
      </c>
      <c r="AU91" s="79">
        <f t="shared" si="82"/>
      </c>
      <c r="AV91" s="79">
        <f t="shared" si="82"/>
      </c>
      <c r="AW91" s="79">
        <f t="shared" si="82"/>
      </c>
      <c r="AX91" s="79">
        <f t="shared" si="82"/>
      </c>
      <c r="AY91" s="79">
        <f t="shared" si="82"/>
      </c>
      <c r="AZ91" s="79">
        <f t="shared" si="82"/>
      </c>
      <c r="BA91" s="79">
        <f t="shared" si="82"/>
      </c>
      <c r="BB91" s="79">
        <f t="shared" si="82"/>
      </c>
      <c r="BC91" s="79">
        <f t="shared" si="82"/>
      </c>
      <c r="BD91" s="79">
        <f t="shared" si="82"/>
      </c>
      <c r="BE91" s="79">
        <f t="shared" si="82"/>
      </c>
      <c r="BF91" s="79">
        <f t="shared" si="82"/>
      </c>
      <c r="BG91" s="79">
        <f t="shared" si="82"/>
      </c>
      <c r="BH91" s="79">
        <f t="shared" si="82"/>
      </c>
      <c r="BI91" s="79">
        <f t="shared" si="82"/>
      </c>
      <c r="BJ91" s="79">
        <f t="shared" si="82"/>
      </c>
      <c r="BK91" s="79">
        <f t="shared" si="82"/>
      </c>
      <c r="BL91" s="79">
        <f t="shared" si="82"/>
      </c>
      <c r="BM91" s="79">
        <f t="shared" si="82"/>
      </c>
      <c r="BN91" s="79">
        <f t="shared" si="82"/>
      </c>
      <c r="BO91" s="79">
        <f t="shared" si="82"/>
      </c>
      <c r="BP91" s="79">
        <f t="shared" si="82"/>
      </c>
      <c r="BQ91" s="79">
        <f t="shared" si="82"/>
      </c>
      <c r="BR91" s="79">
        <f t="shared" si="82"/>
      </c>
      <c r="BS91" s="79">
        <f aca="true" t="shared" si="83" ref="BS91:CX91">IF(BS19="","",IF(BS19="n/a","",IF(BS19="N/A","",100*(BS19)/$F19)))</f>
      </c>
      <c r="BT91" s="79">
        <f t="shared" si="83"/>
      </c>
      <c r="BU91" s="79">
        <f t="shared" si="83"/>
      </c>
      <c r="BV91" s="79">
        <f t="shared" si="83"/>
      </c>
      <c r="BW91" s="79">
        <f t="shared" si="83"/>
      </c>
      <c r="BX91" s="79">
        <f t="shared" si="83"/>
      </c>
      <c r="BY91" s="79">
        <f t="shared" si="83"/>
      </c>
      <c r="BZ91" s="79">
        <f t="shared" si="83"/>
      </c>
      <c r="CA91" s="79">
        <f t="shared" si="83"/>
      </c>
      <c r="CB91" s="79">
        <f t="shared" si="83"/>
      </c>
      <c r="CC91" s="79">
        <f t="shared" si="83"/>
      </c>
      <c r="CD91" s="79">
        <f t="shared" si="83"/>
      </c>
      <c r="CE91" s="79">
        <f t="shared" si="83"/>
      </c>
      <c r="CF91" s="79">
        <f t="shared" si="83"/>
      </c>
      <c r="CG91" s="79">
        <f t="shared" si="83"/>
      </c>
      <c r="CH91" s="79">
        <f t="shared" si="83"/>
      </c>
      <c r="CI91" s="79">
        <f t="shared" si="83"/>
      </c>
      <c r="CJ91" s="79">
        <f t="shared" si="83"/>
      </c>
      <c r="CK91" s="79">
        <f t="shared" si="83"/>
      </c>
      <c r="CL91" s="79">
        <f t="shared" si="83"/>
      </c>
      <c r="CM91" s="79">
        <f t="shared" si="83"/>
      </c>
      <c r="CN91" s="79">
        <f t="shared" si="83"/>
      </c>
      <c r="CO91" s="79">
        <f t="shared" si="83"/>
      </c>
      <c r="CP91" s="79">
        <f t="shared" si="83"/>
      </c>
      <c r="CQ91" s="79">
        <f t="shared" si="83"/>
      </c>
      <c r="CR91" s="79">
        <f t="shared" si="83"/>
      </c>
      <c r="CS91" s="79">
        <f t="shared" si="83"/>
      </c>
      <c r="CT91" s="79">
        <f t="shared" si="83"/>
      </c>
      <c r="CU91" s="79">
        <f t="shared" si="83"/>
      </c>
      <c r="CV91" s="79">
        <f t="shared" si="83"/>
      </c>
      <c r="CW91" s="79">
        <f t="shared" si="83"/>
      </c>
      <c r="CX91" s="79">
        <f t="shared" si="83"/>
      </c>
      <c r="CY91" s="79">
        <f aca="true" t="shared" si="84" ref="CY91:DK91">IF(CY19="","",IF(CY19="n/a","",IF(CY19="N/A","",100*(CY19)/$F19)))</f>
      </c>
      <c r="CZ91" s="79">
        <f t="shared" si="84"/>
      </c>
      <c r="DA91" s="79">
        <f t="shared" si="84"/>
      </c>
      <c r="DB91" s="79">
        <f t="shared" si="84"/>
      </c>
      <c r="DC91" s="79">
        <f t="shared" si="84"/>
      </c>
      <c r="DD91" s="79">
        <f t="shared" si="84"/>
      </c>
      <c r="DE91" s="79">
        <f t="shared" si="84"/>
      </c>
      <c r="DF91" s="79">
        <f t="shared" si="84"/>
      </c>
      <c r="DG91" s="79">
        <f t="shared" si="84"/>
      </c>
      <c r="DH91" s="79">
        <f t="shared" si="84"/>
      </c>
      <c r="DI91" s="79">
        <f t="shared" si="84"/>
      </c>
      <c r="DJ91" s="79">
        <f t="shared" si="84"/>
      </c>
      <c r="DK91" s="79">
        <f t="shared" si="84"/>
      </c>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row>
    <row r="92" spans="1:177" ht="12">
      <c r="A92" s="20">
        <f t="shared" si="64"/>
      </c>
      <c r="B92" s="16">
        <f t="shared" si="64"/>
        <v>1</v>
      </c>
      <c r="C92" s="33">
        <f t="shared" si="64"/>
      </c>
      <c r="D92" s="32">
        <f t="shared" si="64"/>
      </c>
      <c r="E92" s="32" t="str">
        <f t="shared" si="64"/>
        <v>1I</v>
      </c>
      <c r="F92" s="31">
        <v>100</v>
      </c>
      <c r="G92" s="16">
        <f aca="true" t="shared" si="85" ref="G92:AL92">IF(G20="","",IF(G20="n/a","",IF(G20="N/A","",100*(G20)/$F20)))</f>
        <v>101.18343195266274</v>
      </c>
      <c r="H92" s="19">
        <f t="shared" si="85"/>
        <v>101.18343195266274</v>
      </c>
      <c r="I92" s="19">
        <f t="shared" si="85"/>
        <v>100.2958579881657</v>
      </c>
      <c r="J92" s="19">
        <f t="shared" si="85"/>
        <v>102.66272189349115</v>
      </c>
      <c r="K92" s="19">
        <f t="shared" si="85"/>
        <v>103.55029585798817</v>
      </c>
      <c r="L92" s="19">
        <f t="shared" si="85"/>
        <v>104.4378698224852</v>
      </c>
      <c r="M92" s="19">
        <f t="shared" si="85"/>
        <v>104.4378698224852</v>
      </c>
      <c r="N92" s="19">
        <f t="shared" si="85"/>
        <v>105.9171597633136</v>
      </c>
      <c r="O92" s="19">
        <f t="shared" si="85"/>
        <v>106.80473372781066</v>
      </c>
      <c r="P92" s="19">
        <f t="shared" si="85"/>
        <v>108.57988165680476</v>
      </c>
      <c r="Q92" s="19">
        <f t="shared" si="85"/>
        <v>110.35502958579882</v>
      </c>
      <c r="R92" s="19">
        <f t="shared" si="85"/>
        <v>110.94674556213019</v>
      </c>
      <c r="S92" s="19">
        <f t="shared" si="85"/>
        <v>113.60946745562131</v>
      </c>
      <c r="T92" s="19">
        <f t="shared" si="85"/>
        <v>114.49704142011836</v>
      </c>
      <c r="U92" s="19">
        <f t="shared" si="85"/>
      </c>
      <c r="V92" s="19">
        <f t="shared" si="85"/>
      </c>
      <c r="W92" s="19">
        <f t="shared" si="85"/>
      </c>
      <c r="X92" s="19">
        <f t="shared" si="85"/>
      </c>
      <c r="Y92" s="19">
        <f t="shared" si="85"/>
      </c>
      <c r="Z92" s="19">
        <f t="shared" si="85"/>
      </c>
      <c r="AA92" s="19">
        <f t="shared" si="85"/>
      </c>
      <c r="AB92" s="19">
        <f t="shared" si="85"/>
      </c>
      <c r="AC92" s="19">
        <f t="shared" si="85"/>
      </c>
      <c r="AD92" s="19">
        <f t="shared" si="85"/>
      </c>
      <c r="AE92" s="19">
        <f t="shared" si="85"/>
      </c>
      <c r="AF92" s="19">
        <f t="shared" si="85"/>
      </c>
      <c r="AG92" s="19">
        <f t="shared" si="85"/>
      </c>
      <c r="AH92" s="19">
        <f t="shared" si="85"/>
      </c>
      <c r="AI92" s="19">
        <f t="shared" si="85"/>
      </c>
      <c r="AJ92" s="19">
        <f t="shared" si="85"/>
      </c>
      <c r="AK92" s="19">
        <f t="shared" si="85"/>
      </c>
      <c r="AL92" s="19">
        <f t="shared" si="85"/>
      </c>
      <c r="AM92" s="19">
        <f aca="true" t="shared" si="86" ref="AM92:BR92">IF(AM20="","",IF(AM20="n/a","",IF(AM20="N/A","",100*(AM20)/$F20)))</f>
      </c>
      <c r="AN92" s="19">
        <f t="shared" si="86"/>
      </c>
      <c r="AO92" s="19">
        <f t="shared" si="86"/>
      </c>
      <c r="AP92" s="19">
        <f t="shared" si="86"/>
      </c>
      <c r="AQ92" s="19">
        <f t="shared" si="86"/>
      </c>
      <c r="AR92" s="19">
        <f t="shared" si="86"/>
      </c>
      <c r="AS92" s="19">
        <f t="shared" si="86"/>
      </c>
      <c r="AT92" s="19">
        <f t="shared" si="86"/>
      </c>
      <c r="AU92" s="19">
        <f t="shared" si="86"/>
      </c>
      <c r="AV92" s="19">
        <f t="shared" si="86"/>
      </c>
      <c r="AW92" s="19">
        <f t="shared" si="86"/>
      </c>
      <c r="AX92" s="19">
        <f t="shared" si="86"/>
      </c>
      <c r="AY92" s="19">
        <f t="shared" si="86"/>
      </c>
      <c r="AZ92" s="19">
        <f t="shared" si="86"/>
      </c>
      <c r="BA92" s="19">
        <f t="shared" si="86"/>
      </c>
      <c r="BB92" s="19">
        <f t="shared" si="86"/>
      </c>
      <c r="BC92" s="19">
        <f t="shared" si="86"/>
      </c>
      <c r="BD92" s="19">
        <f t="shared" si="86"/>
      </c>
      <c r="BE92" s="19">
        <f t="shared" si="86"/>
      </c>
      <c r="BF92" s="19">
        <f t="shared" si="86"/>
      </c>
      <c r="BG92" s="19">
        <f t="shared" si="86"/>
      </c>
      <c r="BH92" s="19">
        <f t="shared" si="86"/>
      </c>
      <c r="BI92" s="19">
        <f t="shared" si="86"/>
      </c>
      <c r="BJ92" s="19">
        <f t="shared" si="86"/>
      </c>
      <c r="BK92" s="19">
        <f t="shared" si="86"/>
      </c>
      <c r="BL92" s="19">
        <f t="shared" si="86"/>
      </c>
      <c r="BM92" s="19">
        <f t="shared" si="86"/>
      </c>
      <c r="BN92" s="19">
        <f t="shared" si="86"/>
      </c>
      <c r="BO92" s="19">
        <f t="shared" si="86"/>
      </c>
      <c r="BP92" s="19">
        <f t="shared" si="86"/>
      </c>
      <c r="BQ92" s="19">
        <f t="shared" si="86"/>
      </c>
      <c r="BR92" s="19">
        <f t="shared" si="86"/>
      </c>
      <c r="BS92" s="19">
        <f aca="true" t="shared" si="87" ref="BS92:CX92">IF(BS20="","",IF(BS20="n/a","",IF(BS20="N/A","",100*(BS20)/$F20)))</f>
      </c>
      <c r="BT92" s="19">
        <f t="shared" si="87"/>
      </c>
      <c r="BU92" s="19">
        <f t="shared" si="87"/>
      </c>
      <c r="BV92" s="19">
        <f t="shared" si="87"/>
      </c>
      <c r="BW92" s="19">
        <f t="shared" si="87"/>
      </c>
      <c r="BX92" s="19">
        <f t="shared" si="87"/>
      </c>
      <c r="BY92" s="19">
        <f t="shared" si="87"/>
      </c>
      <c r="BZ92" s="19">
        <f t="shared" si="87"/>
      </c>
      <c r="CA92" s="19">
        <f t="shared" si="87"/>
      </c>
      <c r="CB92" s="19">
        <f t="shared" si="87"/>
      </c>
      <c r="CC92" s="19">
        <f t="shared" si="87"/>
      </c>
      <c r="CD92" s="19">
        <f t="shared" si="87"/>
      </c>
      <c r="CE92" s="19">
        <f t="shared" si="87"/>
      </c>
      <c r="CF92" s="19">
        <f t="shared" si="87"/>
      </c>
      <c r="CG92" s="19">
        <f t="shared" si="87"/>
      </c>
      <c r="CH92" s="19">
        <f t="shared" si="87"/>
      </c>
      <c r="CI92" s="19">
        <f t="shared" si="87"/>
      </c>
      <c r="CJ92" s="19">
        <f t="shared" si="87"/>
      </c>
      <c r="CK92" s="19">
        <f t="shared" si="87"/>
      </c>
      <c r="CL92" s="19">
        <f t="shared" si="87"/>
      </c>
      <c r="CM92" s="19">
        <f t="shared" si="87"/>
      </c>
      <c r="CN92" s="19">
        <f t="shared" si="87"/>
      </c>
      <c r="CO92" s="19">
        <f t="shared" si="87"/>
      </c>
      <c r="CP92" s="19">
        <f t="shared" si="87"/>
      </c>
      <c r="CQ92" s="19">
        <f t="shared" si="87"/>
      </c>
      <c r="CR92" s="19">
        <f t="shared" si="87"/>
      </c>
      <c r="CS92" s="19">
        <f t="shared" si="87"/>
      </c>
      <c r="CT92" s="19">
        <f t="shared" si="87"/>
      </c>
      <c r="CU92" s="19">
        <f t="shared" si="87"/>
      </c>
      <c r="CV92" s="19">
        <f t="shared" si="87"/>
      </c>
      <c r="CW92" s="19">
        <f t="shared" si="87"/>
      </c>
      <c r="CX92" s="19">
        <f t="shared" si="87"/>
      </c>
      <c r="CY92" s="19">
        <f aca="true" t="shared" si="88" ref="CY92:DK92">IF(CY20="","",IF(CY20="n/a","",IF(CY20="N/A","",100*(CY20)/$F20)))</f>
      </c>
      <c r="CZ92" s="19">
        <f t="shared" si="88"/>
      </c>
      <c r="DA92" s="19">
        <f t="shared" si="88"/>
      </c>
      <c r="DB92" s="19">
        <f t="shared" si="88"/>
      </c>
      <c r="DC92" s="19">
        <f t="shared" si="88"/>
      </c>
      <c r="DD92" s="19">
        <f t="shared" si="88"/>
      </c>
      <c r="DE92" s="19">
        <f t="shared" si="88"/>
      </c>
      <c r="DF92" s="19">
        <f t="shared" si="88"/>
      </c>
      <c r="DG92" s="19">
        <f t="shared" si="88"/>
      </c>
      <c r="DH92" s="19">
        <f t="shared" si="88"/>
      </c>
      <c r="DI92" s="19">
        <f t="shared" si="88"/>
      </c>
      <c r="DJ92" s="19">
        <f t="shared" si="88"/>
      </c>
      <c r="DK92" s="19">
        <f t="shared" si="88"/>
      </c>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row>
    <row r="93" spans="1:177" ht="12">
      <c r="A93" s="20">
        <f t="shared" si="64"/>
      </c>
      <c r="B93" s="16">
        <f t="shared" si="64"/>
        <v>1</v>
      </c>
      <c r="C93" s="33">
        <f t="shared" si="64"/>
      </c>
      <c r="D93" s="32">
        <f t="shared" si="64"/>
      </c>
      <c r="E93" s="32" t="str">
        <f t="shared" si="64"/>
        <v>1J</v>
      </c>
      <c r="F93" s="31">
        <v>100</v>
      </c>
      <c r="G93" s="16">
        <f aca="true" t="shared" si="89" ref="G93:AL93">IF(G21="","",IF(G21="n/a","",IF(G21="N/A","",100*(G21)/$F21)))</f>
        <v>101.15606936416185</v>
      </c>
      <c r="H93" s="19">
        <f t="shared" si="89"/>
        <v>101.15606936416185</v>
      </c>
      <c r="I93" s="19">
        <f t="shared" si="89"/>
        <v>101.44508670520231</v>
      </c>
      <c r="J93" s="19">
        <f t="shared" si="89"/>
        <v>102.89017341040461</v>
      </c>
      <c r="K93" s="19">
        <f t="shared" si="89"/>
        <v>102.60115606936415</v>
      </c>
      <c r="L93" s="19">
        <f t="shared" si="89"/>
        <v>103.17919075144509</v>
      </c>
      <c r="M93" s="19">
        <f t="shared" si="89"/>
        <v>104.33526011560693</v>
      </c>
      <c r="N93" s="19">
        <f t="shared" si="89"/>
        <v>103.757225433526</v>
      </c>
      <c r="O93" s="19">
        <f t="shared" si="89"/>
        <v>103.757225433526</v>
      </c>
      <c r="P93" s="19">
        <f t="shared" si="89"/>
        <v>102.60115606936415</v>
      </c>
      <c r="Q93" s="19">
        <f t="shared" si="89"/>
        <v>102.02312138728323</v>
      </c>
      <c r="R93" s="19">
        <f t="shared" si="89"/>
        <v>101.73410404624278</v>
      </c>
      <c r="S93" s="19">
        <f t="shared" si="89"/>
        <v>101.15606936416185</v>
      </c>
      <c r="T93" s="19">
        <f t="shared" si="89"/>
        <v>100</v>
      </c>
      <c r="U93" s="19">
        <f t="shared" si="89"/>
      </c>
      <c r="V93" s="19">
        <f t="shared" si="89"/>
      </c>
      <c r="W93" s="19">
        <f t="shared" si="89"/>
      </c>
      <c r="X93" s="19">
        <f t="shared" si="89"/>
      </c>
      <c r="Y93" s="19">
        <f t="shared" si="89"/>
      </c>
      <c r="Z93" s="19">
        <f t="shared" si="89"/>
      </c>
      <c r="AA93" s="19">
        <f t="shared" si="89"/>
      </c>
      <c r="AB93" s="19">
        <f t="shared" si="89"/>
      </c>
      <c r="AC93" s="19">
        <f t="shared" si="89"/>
      </c>
      <c r="AD93" s="19">
        <f t="shared" si="89"/>
      </c>
      <c r="AE93" s="19">
        <f t="shared" si="89"/>
      </c>
      <c r="AF93" s="19">
        <f t="shared" si="89"/>
      </c>
      <c r="AG93" s="19">
        <f t="shared" si="89"/>
      </c>
      <c r="AH93" s="19">
        <f t="shared" si="89"/>
      </c>
      <c r="AI93" s="19">
        <f t="shared" si="89"/>
      </c>
      <c r="AJ93" s="19">
        <f t="shared" si="89"/>
      </c>
      <c r="AK93" s="19">
        <f t="shared" si="89"/>
      </c>
      <c r="AL93" s="19">
        <f t="shared" si="89"/>
      </c>
      <c r="AM93" s="19">
        <f aca="true" t="shared" si="90" ref="AM93:BR93">IF(AM21="","",IF(AM21="n/a","",IF(AM21="N/A","",100*(AM21)/$F21)))</f>
      </c>
      <c r="AN93" s="19">
        <f t="shared" si="90"/>
      </c>
      <c r="AO93" s="19">
        <f t="shared" si="90"/>
      </c>
      <c r="AP93" s="19">
        <f t="shared" si="90"/>
      </c>
      <c r="AQ93" s="19">
        <f t="shared" si="90"/>
      </c>
      <c r="AR93" s="19">
        <f t="shared" si="90"/>
      </c>
      <c r="AS93" s="19">
        <f t="shared" si="90"/>
      </c>
      <c r="AT93" s="19">
        <f t="shared" si="90"/>
      </c>
      <c r="AU93" s="19">
        <f t="shared" si="90"/>
      </c>
      <c r="AV93" s="19">
        <f t="shared" si="90"/>
      </c>
      <c r="AW93" s="19">
        <f t="shared" si="90"/>
      </c>
      <c r="AX93" s="19">
        <f t="shared" si="90"/>
      </c>
      <c r="AY93" s="19">
        <f t="shared" si="90"/>
      </c>
      <c r="AZ93" s="19">
        <f t="shared" si="90"/>
      </c>
      <c r="BA93" s="19">
        <f t="shared" si="90"/>
      </c>
      <c r="BB93" s="19">
        <f t="shared" si="90"/>
      </c>
      <c r="BC93" s="19">
        <f t="shared" si="90"/>
      </c>
      <c r="BD93" s="19">
        <f t="shared" si="90"/>
      </c>
      <c r="BE93" s="19">
        <f t="shared" si="90"/>
      </c>
      <c r="BF93" s="19">
        <f t="shared" si="90"/>
      </c>
      <c r="BG93" s="19">
        <f t="shared" si="90"/>
      </c>
      <c r="BH93" s="19">
        <f t="shared" si="90"/>
      </c>
      <c r="BI93" s="19">
        <f t="shared" si="90"/>
      </c>
      <c r="BJ93" s="19">
        <f t="shared" si="90"/>
      </c>
      <c r="BK93" s="19">
        <f t="shared" si="90"/>
      </c>
      <c r="BL93" s="19">
        <f t="shared" si="90"/>
      </c>
      <c r="BM93" s="19">
        <f t="shared" si="90"/>
      </c>
      <c r="BN93" s="19">
        <f t="shared" si="90"/>
      </c>
      <c r="BO93" s="19">
        <f t="shared" si="90"/>
      </c>
      <c r="BP93" s="19">
        <f t="shared" si="90"/>
      </c>
      <c r="BQ93" s="19">
        <f t="shared" si="90"/>
      </c>
      <c r="BR93" s="19">
        <f t="shared" si="90"/>
      </c>
      <c r="BS93" s="19">
        <f aca="true" t="shared" si="91" ref="BS93:CX93">IF(BS21="","",IF(BS21="n/a","",IF(BS21="N/A","",100*(BS21)/$F21)))</f>
      </c>
      <c r="BT93" s="19">
        <f t="shared" si="91"/>
      </c>
      <c r="BU93" s="19">
        <f t="shared" si="91"/>
      </c>
      <c r="BV93" s="19">
        <f t="shared" si="91"/>
      </c>
      <c r="BW93" s="19">
        <f t="shared" si="91"/>
      </c>
      <c r="BX93" s="19">
        <f t="shared" si="91"/>
      </c>
      <c r="BY93" s="19">
        <f t="shared" si="91"/>
      </c>
      <c r="BZ93" s="19">
        <f t="shared" si="91"/>
      </c>
      <c r="CA93" s="19">
        <f t="shared" si="91"/>
      </c>
      <c r="CB93" s="19">
        <f t="shared" si="91"/>
      </c>
      <c r="CC93" s="19">
        <f t="shared" si="91"/>
      </c>
      <c r="CD93" s="19">
        <f t="shared" si="91"/>
      </c>
      <c r="CE93" s="19">
        <f t="shared" si="91"/>
      </c>
      <c r="CF93" s="19">
        <f t="shared" si="91"/>
      </c>
      <c r="CG93" s="19">
        <f t="shared" si="91"/>
      </c>
      <c r="CH93" s="19">
        <f t="shared" si="91"/>
      </c>
      <c r="CI93" s="19">
        <f t="shared" si="91"/>
      </c>
      <c r="CJ93" s="19">
        <f t="shared" si="91"/>
      </c>
      <c r="CK93" s="19">
        <f t="shared" si="91"/>
      </c>
      <c r="CL93" s="19">
        <f t="shared" si="91"/>
      </c>
      <c r="CM93" s="19">
        <f t="shared" si="91"/>
      </c>
      <c r="CN93" s="19">
        <f t="shared" si="91"/>
      </c>
      <c r="CO93" s="19">
        <f t="shared" si="91"/>
      </c>
      <c r="CP93" s="19">
        <f t="shared" si="91"/>
      </c>
      <c r="CQ93" s="19">
        <f t="shared" si="91"/>
      </c>
      <c r="CR93" s="19">
        <f t="shared" si="91"/>
      </c>
      <c r="CS93" s="19">
        <f t="shared" si="91"/>
      </c>
      <c r="CT93" s="19">
        <f t="shared" si="91"/>
      </c>
      <c r="CU93" s="19">
        <f t="shared" si="91"/>
      </c>
      <c r="CV93" s="19">
        <f t="shared" si="91"/>
      </c>
      <c r="CW93" s="19">
        <f t="shared" si="91"/>
      </c>
      <c r="CX93" s="19">
        <f t="shared" si="91"/>
      </c>
      <c r="CY93" s="19">
        <f aca="true" t="shared" si="92" ref="CY93:DK93">IF(CY21="","",IF(CY21="n/a","",IF(CY21="N/A","",100*(CY21)/$F21)))</f>
      </c>
      <c r="CZ93" s="19">
        <f t="shared" si="92"/>
      </c>
      <c r="DA93" s="19">
        <f t="shared" si="92"/>
      </c>
      <c r="DB93" s="19">
        <f t="shared" si="92"/>
      </c>
      <c r="DC93" s="19">
        <f t="shared" si="92"/>
      </c>
      <c r="DD93" s="19">
        <f t="shared" si="92"/>
      </c>
      <c r="DE93" s="19">
        <f t="shared" si="92"/>
      </c>
      <c r="DF93" s="19">
        <f t="shared" si="92"/>
      </c>
      <c r="DG93" s="19">
        <f t="shared" si="92"/>
      </c>
      <c r="DH93" s="19">
        <f t="shared" si="92"/>
      </c>
      <c r="DI93" s="19">
        <f t="shared" si="92"/>
      </c>
      <c r="DJ93" s="19">
        <f t="shared" si="92"/>
      </c>
      <c r="DK93" s="19">
        <f t="shared" si="92"/>
      </c>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row>
    <row r="94" spans="1:177" ht="12">
      <c r="A94" s="20">
        <f t="shared" si="64"/>
      </c>
      <c r="B94" s="16">
        <f t="shared" si="64"/>
        <v>1</v>
      </c>
      <c r="C94" s="33">
        <f t="shared" si="64"/>
      </c>
      <c r="D94" s="32">
        <f t="shared" si="64"/>
      </c>
      <c r="E94" s="32" t="str">
        <f t="shared" si="64"/>
        <v>1K</v>
      </c>
      <c r="F94" s="31">
        <v>100</v>
      </c>
      <c r="G94" s="16">
        <f aca="true" t="shared" si="93" ref="G94:AL94">IF(G22="","",IF(G22="n/a","",IF(G22="N/A","",100*(G22)/$F22)))</f>
        <v>100.59880239520959</v>
      </c>
      <c r="H94" s="19">
        <f t="shared" si="93"/>
        <v>102.39520958083834</v>
      </c>
      <c r="I94" s="19">
        <f t="shared" si="93"/>
        <v>101.19760479041915</v>
      </c>
      <c r="J94" s="19">
        <f t="shared" si="93"/>
        <v>102.6946107784431</v>
      </c>
      <c r="K94" s="19">
        <f t="shared" si="93"/>
        <v>103.59281437125749</v>
      </c>
      <c r="L94" s="19">
        <f t="shared" si="93"/>
        <v>103.8922155688623</v>
      </c>
      <c r="M94" s="19">
        <f t="shared" si="93"/>
        <v>104.49101796407186</v>
      </c>
      <c r="N94" s="19">
        <f t="shared" si="93"/>
        <v>104.49101796407186</v>
      </c>
      <c r="O94" s="19">
        <f t="shared" si="93"/>
        <v>105.98802395209582</v>
      </c>
      <c r="P94" s="19">
        <f t="shared" si="93"/>
        <v>106.58682634730539</v>
      </c>
      <c r="Q94" s="19">
        <f t="shared" si="93"/>
        <v>107.18562874251496</v>
      </c>
      <c r="R94" s="19">
        <f t="shared" si="93"/>
        <v>108.08383233532935</v>
      </c>
      <c r="S94" s="19">
        <f t="shared" si="93"/>
        <v>107.48502994011976</v>
      </c>
      <c r="T94" s="19">
        <f t="shared" si="93"/>
        <v>107.18562874251496</v>
      </c>
      <c r="U94" s="19">
        <f t="shared" si="93"/>
      </c>
      <c r="V94" s="19">
        <f t="shared" si="93"/>
      </c>
      <c r="W94" s="19">
        <f t="shared" si="93"/>
      </c>
      <c r="X94" s="19">
        <f t="shared" si="93"/>
      </c>
      <c r="Y94" s="19">
        <f t="shared" si="93"/>
      </c>
      <c r="Z94" s="19">
        <f t="shared" si="93"/>
      </c>
      <c r="AA94" s="19">
        <f t="shared" si="93"/>
      </c>
      <c r="AB94" s="19">
        <f t="shared" si="93"/>
      </c>
      <c r="AC94" s="19">
        <f t="shared" si="93"/>
      </c>
      <c r="AD94" s="19">
        <f t="shared" si="93"/>
      </c>
      <c r="AE94" s="19">
        <f t="shared" si="93"/>
      </c>
      <c r="AF94" s="19">
        <f t="shared" si="93"/>
      </c>
      <c r="AG94" s="19">
        <f t="shared" si="93"/>
      </c>
      <c r="AH94" s="19">
        <f t="shared" si="93"/>
      </c>
      <c r="AI94" s="19">
        <f t="shared" si="93"/>
      </c>
      <c r="AJ94" s="19">
        <f t="shared" si="93"/>
      </c>
      <c r="AK94" s="19">
        <f t="shared" si="93"/>
      </c>
      <c r="AL94" s="19">
        <f t="shared" si="93"/>
      </c>
      <c r="AM94" s="19">
        <f aca="true" t="shared" si="94" ref="AM94:BR94">IF(AM22="","",IF(AM22="n/a","",IF(AM22="N/A","",100*(AM22)/$F22)))</f>
      </c>
      <c r="AN94" s="19">
        <f t="shared" si="94"/>
      </c>
      <c r="AO94" s="19">
        <f t="shared" si="94"/>
      </c>
      <c r="AP94" s="19">
        <f t="shared" si="94"/>
      </c>
      <c r="AQ94" s="19">
        <f t="shared" si="94"/>
      </c>
      <c r="AR94" s="19">
        <f t="shared" si="94"/>
      </c>
      <c r="AS94" s="19">
        <f t="shared" si="94"/>
      </c>
      <c r="AT94" s="19">
        <f t="shared" si="94"/>
      </c>
      <c r="AU94" s="19">
        <f t="shared" si="94"/>
      </c>
      <c r="AV94" s="19">
        <f t="shared" si="94"/>
      </c>
      <c r="AW94" s="19">
        <f t="shared" si="94"/>
      </c>
      <c r="AX94" s="19">
        <f t="shared" si="94"/>
      </c>
      <c r="AY94" s="19">
        <f t="shared" si="94"/>
      </c>
      <c r="AZ94" s="19">
        <f t="shared" si="94"/>
      </c>
      <c r="BA94" s="19">
        <f t="shared" si="94"/>
      </c>
      <c r="BB94" s="19">
        <f t="shared" si="94"/>
      </c>
      <c r="BC94" s="19">
        <f t="shared" si="94"/>
      </c>
      <c r="BD94" s="19">
        <f t="shared" si="94"/>
      </c>
      <c r="BE94" s="19">
        <f t="shared" si="94"/>
      </c>
      <c r="BF94" s="19">
        <f t="shared" si="94"/>
      </c>
      <c r="BG94" s="19">
        <f t="shared" si="94"/>
      </c>
      <c r="BH94" s="19">
        <f t="shared" si="94"/>
      </c>
      <c r="BI94" s="19">
        <f t="shared" si="94"/>
      </c>
      <c r="BJ94" s="19">
        <f t="shared" si="94"/>
      </c>
      <c r="BK94" s="19">
        <f t="shared" si="94"/>
      </c>
      <c r="BL94" s="19">
        <f t="shared" si="94"/>
      </c>
      <c r="BM94" s="19">
        <f t="shared" si="94"/>
      </c>
      <c r="BN94" s="19">
        <f t="shared" si="94"/>
      </c>
      <c r="BO94" s="19">
        <f t="shared" si="94"/>
      </c>
      <c r="BP94" s="19">
        <f t="shared" si="94"/>
      </c>
      <c r="BQ94" s="19">
        <f t="shared" si="94"/>
      </c>
      <c r="BR94" s="19">
        <f t="shared" si="94"/>
      </c>
      <c r="BS94" s="19">
        <f aca="true" t="shared" si="95" ref="BS94:CX94">IF(BS22="","",IF(BS22="n/a","",IF(BS22="N/A","",100*(BS22)/$F22)))</f>
      </c>
      <c r="BT94" s="19">
        <f t="shared" si="95"/>
      </c>
      <c r="BU94" s="19">
        <f t="shared" si="95"/>
      </c>
      <c r="BV94" s="19">
        <f t="shared" si="95"/>
      </c>
      <c r="BW94" s="19">
        <f t="shared" si="95"/>
      </c>
      <c r="BX94" s="19">
        <f t="shared" si="95"/>
      </c>
      <c r="BY94" s="19">
        <f t="shared" si="95"/>
      </c>
      <c r="BZ94" s="19">
        <f t="shared" si="95"/>
      </c>
      <c r="CA94" s="19">
        <f t="shared" si="95"/>
      </c>
      <c r="CB94" s="19">
        <f t="shared" si="95"/>
      </c>
      <c r="CC94" s="19">
        <f t="shared" si="95"/>
      </c>
      <c r="CD94" s="19">
        <f t="shared" si="95"/>
      </c>
      <c r="CE94" s="19">
        <f t="shared" si="95"/>
      </c>
      <c r="CF94" s="19">
        <f t="shared" si="95"/>
      </c>
      <c r="CG94" s="19">
        <f t="shared" si="95"/>
      </c>
      <c r="CH94" s="19">
        <f t="shared" si="95"/>
      </c>
      <c r="CI94" s="19">
        <f t="shared" si="95"/>
      </c>
      <c r="CJ94" s="19">
        <f t="shared" si="95"/>
      </c>
      <c r="CK94" s="19">
        <f t="shared" si="95"/>
      </c>
      <c r="CL94" s="19">
        <f t="shared" si="95"/>
      </c>
      <c r="CM94" s="19">
        <f t="shared" si="95"/>
      </c>
      <c r="CN94" s="19">
        <f t="shared" si="95"/>
      </c>
      <c r="CO94" s="19">
        <f t="shared" si="95"/>
      </c>
      <c r="CP94" s="19">
        <f t="shared" si="95"/>
      </c>
      <c r="CQ94" s="19">
        <f t="shared" si="95"/>
      </c>
      <c r="CR94" s="19">
        <f t="shared" si="95"/>
      </c>
      <c r="CS94" s="19">
        <f t="shared" si="95"/>
      </c>
      <c r="CT94" s="19">
        <f t="shared" si="95"/>
      </c>
      <c r="CU94" s="19">
        <f t="shared" si="95"/>
      </c>
      <c r="CV94" s="19">
        <f t="shared" si="95"/>
      </c>
      <c r="CW94" s="19">
        <f t="shared" si="95"/>
      </c>
      <c r="CX94" s="19">
        <f t="shared" si="95"/>
      </c>
      <c r="CY94" s="19">
        <f aca="true" t="shared" si="96" ref="CY94:DK94">IF(CY22="","",IF(CY22="n/a","",IF(CY22="N/A","",100*(CY22)/$F22)))</f>
      </c>
      <c r="CZ94" s="19">
        <f t="shared" si="96"/>
      </c>
      <c r="DA94" s="19">
        <f t="shared" si="96"/>
      </c>
      <c r="DB94" s="19">
        <f t="shared" si="96"/>
      </c>
      <c r="DC94" s="19">
        <f t="shared" si="96"/>
      </c>
      <c r="DD94" s="19">
        <f t="shared" si="96"/>
      </c>
      <c r="DE94" s="19">
        <f t="shared" si="96"/>
      </c>
      <c r="DF94" s="19">
        <f t="shared" si="96"/>
      </c>
      <c r="DG94" s="19">
        <f t="shared" si="96"/>
      </c>
      <c r="DH94" s="19">
        <f t="shared" si="96"/>
      </c>
      <c r="DI94" s="19">
        <f t="shared" si="96"/>
      </c>
      <c r="DJ94" s="19">
        <f t="shared" si="96"/>
      </c>
      <c r="DK94" s="19">
        <f t="shared" si="96"/>
      </c>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row>
    <row r="95" spans="1:177" ht="12">
      <c r="A95" s="20">
        <f t="shared" si="64"/>
      </c>
      <c r="B95" s="16">
        <f t="shared" si="64"/>
        <v>1</v>
      </c>
      <c r="C95" s="33">
        <f t="shared" si="64"/>
      </c>
      <c r="D95" s="32">
        <f t="shared" si="64"/>
      </c>
      <c r="E95" s="32">
        <f t="shared" si="64"/>
      </c>
      <c r="F95" s="31">
        <v>100</v>
      </c>
      <c r="G95" s="16">
        <f aca="true" t="shared" si="97" ref="G95:AL95">IF(G23="","",IF(G23="n/a","",IF(G23="N/A","",100*(G23)/$F23)))</f>
      </c>
      <c r="H95" s="19">
        <f t="shared" si="97"/>
      </c>
      <c r="I95" s="19">
        <f t="shared" si="97"/>
      </c>
      <c r="J95" s="19">
        <f t="shared" si="97"/>
      </c>
      <c r="K95" s="19">
        <f t="shared" si="97"/>
      </c>
      <c r="L95" s="19">
        <f t="shared" si="97"/>
      </c>
      <c r="M95" s="19">
        <f t="shared" si="97"/>
      </c>
      <c r="N95" s="19">
        <f t="shared" si="97"/>
      </c>
      <c r="O95" s="19">
        <f t="shared" si="97"/>
      </c>
      <c r="P95" s="19">
        <f t="shared" si="97"/>
      </c>
      <c r="Q95" s="19">
        <f t="shared" si="97"/>
      </c>
      <c r="R95" s="19">
        <f t="shared" si="97"/>
      </c>
      <c r="S95" s="19">
        <f t="shared" si="97"/>
      </c>
      <c r="T95" s="19">
        <f t="shared" si="97"/>
      </c>
      <c r="U95" s="19">
        <f t="shared" si="97"/>
      </c>
      <c r="V95" s="19">
        <f t="shared" si="97"/>
      </c>
      <c r="W95" s="19">
        <f t="shared" si="97"/>
      </c>
      <c r="X95" s="19">
        <f t="shared" si="97"/>
      </c>
      <c r="Y95" s="19">
        <f t="shared" si="97"/>
      </c>
      <c r="Z95" s="19">
        <f t="shared" si="97"/>
      </c>
      <c r="AA95" s="19">
        <f t="shared" si="97"/>
      </c>
      <c r="AB95" s="19">
        <f t="shared" si="97"/>
      </c>
      <c r="AC95" s="19">
        <f t="shared" si="97"/>
      </c>
      <c r="AD95" s="19">
        <f t="shared" si="97"/>
      </c>
      <c r="AE95" s="19">
        <f t="shared" si="97"/>
      </c>
      <c r="AF95" s="19">
        <f t="shared" si="97"/>
      </c>
      <c r="AG95" s="19">
        <f t="shared" si="97"/>
      </c>
      <c r="AH95" s="19">
        <f t="shared" si="97"/>
      </c>
      <c r="AI95" s="19">
        <f t="shared" si="97"/>
      </c>
      <c r="AJ95" s="19">
        <f t="shared" si="97"/>
      </c>
      <c r="AK95" s="19">
        <f t="shared" si="97"/>
      </c>
      <c r="AL95" s="19">
        <f t="shared" si="97"/>
      </c>
      <c r="AM95" s="19">
        <f aca="true" t="shared" si="98" ref="AM95:BR95">IF(AM23="","",IF(AM23="n/a","",IF(AM23="N/A","",100*(AM23)/$F23)))</f>
      </c>
      <c r="AN95" s="19">
        <f t="shared" si="98"/>
      </c>
      <c r="AO95" s="19">
        <f t="shared" si="98"/>
      </c>
      <c r="AP95" s="19">
        <f t="shared" si="98"/>
      </c>
      <c r="AQ95" s="19">
        <f t="shared" si="98"/>
      </c>
      <c r="AR95" s="19">
        <f t="shared" si="98"/>
      </c>
      <c r="AS95" s="19">
        <f t="shared" si="98"/>
      </c>
      <c r="AT95" s="19">
        <f t="shared" si="98"/>
      </c>
      <c r="AU95" s="19">
        <f t="shared" si="98"/>
      </c>
      <c r="AV95" s="19">
        <f t="shared" si="98"/>
      </c>
      <c r="AW95" s="19">
        <f t="shared" si="98"/>
      </c>
      <c r="AX95" s="19">
        <f t="shared" si="98"/>
      </c>
      <c r="AY95" s="19">
        <f t="shared" si="98"/>
      </c>
      <c r="AZ95" s="19">
        <f t="shared" si="98"/>
      </c>
      <c r="BA95" s="19">
        <f t="shared" si="98"/>
      </c>
      <c r="BB95" s="19">
        <f t="shared" si="98"/>
      </c>
      <c r="BC95" s="19">
        <f t="shared" si="98"/>
      </c>
      <c r="BD95" s="19">
        <f t="shared" si="98"/>
      </c>
      <c r="BE95" s="19">
        <f t="shared" si="98"/>
      </c>
      <c r="BF95" s="19">
        <f t="shared" si="98"/>
      </c>
      <c r="BG95" s="19">
        <f t="shared" si="98"/>
      </c>
      <c r="BH95" s="19">
        <f t="shared" si="98"/>
      </c>
      <c r="BI95" s="19">
        <f t="shared" si="98"/>
      </c>
      <c r="BJ95" s="19">
        <f t="shared" si="98"/>
      </c>
      <c r="BK95" s="19">
        <f t="shared" si="98"/>
      </c>
      <c r="BL95" s="19">
        <f t="shared" si="98"/>
      </c>
      <c r="BM95" s="19">
        <f t="shared" si="98"/>
      </c>
      <c r="BN95" s="19">
        <f t="shared" si="98"/>
      </c>
      <c r="BO95" s="19">
        <f t="shared" si="98"/>
      </c>
      <c r="BP95" s="19">
        <f t="shared" si="98"/>
      </c>
      <c r="BQ95" s="19">
        <f t="shared" si="98"/>
      </c>
      <c r="BR95" s="19">
        <f t="shared" si="98"/>
      </c>
      <c r="BS95" s="19">
        <f aca="true" t="shared" si="99" ref="BS95:CX95">IF(BS23="","",IF(BS23="n/a","",IF(BS23="N/A","",100*(BS23)/$F23)))</f>
      </c>
      <c r="BT95" s="19">
        <f t="shared" si="99"/>
      </c>
      <c r="BU95" s="19">
        <f t="shared" si="99"/>
      </c>
      <c r="BV95" s="19">
        <f t="shared" si="99"/>
      </c>
      <c r="BW95" s="19">
        <f t="shared" si="99"/>
      </c>
      <c r="BX95" s="19">
        <f t="shared" si="99"/>
      </c>
      <c r="BY95" s="19">
        <f t="shared" si="99"/>
      </c>
      <c r="BZ95" s="19">
        <f t="shared" si="99"/>
      </c>
      <c r="CA95" s="19">
        <f t="shared" si="99"/>
      </c>
      <c r="CB95" s="19">
        <f t="shared" si="99"/>
      </c>
      <c r="CC95" s="19">
        <f t="shared" si="99"/>
      </c>
      <c r="CD95" s="19">
        <f t="shared" si="99"/>
      </c>
      <c r="CE95" s="19">
        <f t="shared" si="99"/>
      </c>
      <c r="CF95" s="19">
        <f t="shared" si="99"/>
      </c>
      <c r="CG95" s="19">
        <f t="shared" si="99"/>
      </c>
      <c r="CH95" s="19">
        <f t="shared" si="99"/>
      </c>
      <c r="CI95" s="19">
        <f t="shared" si="99"/>
      </c>
      <c r="CJ95" s="19">
        <f t="shared" si="99"/>
      </c>
      <c r="CK95" s="19">
        <f t="shared" si="99"/>
      </c>
      <c r="CL95" s="19">
        <f t="shared" si="99"/>
      </c>
      <c r="CM95" s="19">
        <f t="shared" si="99"/>
      </c>
      <c r="CN95" s="19">
        <f t="shared" si="99"/>
      </c>
      <c r="CO95" s="19">
        <f t="shared" si="99"/>
      </c>
      <c r="CP95" s="19">
        <f t="shared" si="99"/>
      </c>
      <c r="CQ95" s="19">
        <f t="shared" si="99"/>
      </c>
      <c r="CR95" s="19">
        <f t="shared" si="99"/>
      </c>
      <c r="CS95" s="19">
        <f t="shared" si="99"/>
      </c>
      <c r="CT95" s="19">
        <f t="shared" si="99"/>
      </c>
      <c r="CU95" s="19">
        <f t="shared" si="99"/>
      </c>
      <c r="CV95" s="19">
        <f t="shared" si="99"/>
      </c>
      <c r="CW95" s="19">
        <f t="shared" si="99"/>
      </c>
      <c r="CX95" s="19">
        <f t="shared" si="99"/>
      </c>
      <c r="CY95" s="19">
        <f aca="true" t="shared" si="100" ref="CY95:DK95">IF(CY23="","",IF(CY23="n/a","",IF(CY23="N/A","",100*(CY23)/$F23)))</f>
      </c>
      <c r="CZ95" s="19">
        <f t="shared" si="100"/>
      </c>
      <c r="DA95" s="19">
        <f t="shared" si="100"/>
      </c>
      <c r="DB95" s="19">
        <f t="shared" si="100"/>
      </c>
      <c r="DC95" s="19">
        <f t="shared" si="100"/>
      </c>
      <c r="DD95" s="19">
        <f t="shared" si="100"/>
      </c>
      <c r="DE95" s="19">
        <f t="shared" si="100"/>
      </c>
      <c r="DF95" s="19">
        <f t="shared" si="100"/>
      </c>
      <c r="DG95" s="19">
        <f t="shared" si="100"/>
      </c>
      <c r="DH95" s="19">
        <f t="shared" si="100"/>
      </c>
      <c r="DI95" s="19">
        <f t="shared" si="100"/>
      </c>
      <c r="DJ95" s="19">
        <f t="shared" si="100"/>
      </c>
      <c r="DK95" s="19">
        <f t="shared" si="100"/>
      </c>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row>
    <row r="96" spans="1:177" ht="12">
      <c r="A96" s="20">
        <f t="shared" si="64"/>
      </c>
      <c r="B96" s="16">
        <f t="shared" si="64"/>
        <v>1</v>
      </c>
      <c r="C96" s="33">
        <f t="shared" si="64"/>
      </c>
      <c r="D96" s="32">
        <f t="shared" si="64"/>
      </c>
      <c r="E96" s="32">
        <f t="shared" si="64"/>
      </c>
      <c r="F96" s="31">
        <v>100</v>
      </c>
      <c r="G96" s="16">
        <f aca="true" t="shared" si="101" ref="G96:AL96">IF(G24="","",IF(G24="n/a","",IF(G24="N/A","",100*(G24)/$F24)))</f>
      </c>
      <c r="H96" s="19">
        <f t="shared" si="101"/>
      </c>
      <c r="I96" s="19">
        <f t="shared" si="101"/>
      </c>
      <c r="J96" s="19">
        <f t="shared" si="101"/>
      </c>
      <c r="K96" s="19">
        <f t="shared" si="101"/>
      </c>
      <c r="L96" s="19">
        <f t="shared" si="101"/>
      </c>
      <c r="M96" s="19">
        <f t="shared" si="101"/>
      </c>
      <c r="N96" s="19">
        <f t="shared" si="101"/>
      </c>
      <c r="O96" s="19">
        <f t="shared" si="101"/>
      </c>
      <c r="P96" s="19">
        <f t="shared" si="101"/>
      </c>
      <c r="Q96" s="19">
        <f t="shared" si="101"/>
      </c>
      <c r="R96" s="19">
        <f t="shared" si="101"/>
      </c>
      <c r="S96" s="19">
        <f t="shared" si="101"/>
      </c>
      <c r="T96" s="19">
        <f t="shared" si="101"/>
      </c>
      <c r="U96" s="19">
        <f t="shared" si="101"/>
      </c>
      <c r="V96" s="19">
        <f t="shared" si="101"/>
      </c>
      <c r="W96" s="19">
        <f t="shared" si="101"/>
      </c>
      <c r="X96" s="19">
        <f t="shared" si="101"/>
      </c>
      <c r="Y96" s="19">
        <f t="shared" si="101"/>
      </c>
      <c r="Z96" s="19">
        <f t="shared" si="101"/>
      </c>
      <c r="AA96" s="19">
        <f t="shared" si="101"/>
      </c>
      <c r="AB96" s="19">
        <f t="shared" si="101"/>
      </c>
      <c r="AC96" s="19">
        <f t="shared" si="101"/>
      </c>
      <c r="AD96" s="19">
        <f t="shared" si="101"/>
      </c>
      <c r="AE96" s="19">
        <f t="shared" si="101"/>
      </c>
      <c r="AF96" s="19">
        <f t="shared" si="101"/>
      </c>
      <c r="AG96" s="19">
        <f t="shared" si="101"/>
      </c>
      <c r="AH96" s="19">
        <f t="shared" si="101"/>
      </c>
      <c r="AI96" s="19">
        <f t="shared" si="101"/>
      </c>
      <c r="AJ96" s="19">
        <f t="shared" si="101"/>
      </c>
      <c r="AK96" s="19">
        <f t="shared" si="101"/>
      </c>
      <c r="AL96" s="19">
        <f t="shared" si="101"/>
      </c>
      <c r="AM96" s="19">
        <f aca="true" t="shared" si="102" ref="AM96:BR96">IF(AM24="","",IF(AM24="n/a","",IF(AM24="N/A","",100*(AM24)/$F24)))</f>
      </c>
      <c r="AN96" s="19">
        <f t="shared" si="102"/>
      </c>
      <c r="AO96" s="19">
        <f t="shared" si="102"/>
      </c>
      <c r="AP96" s="19">
        <f t="shared" si="102"/>
      </c>
      <c r="AQ96" s="19">
        <f t="shared" si="102"/>
      </c>
      <c r="AR96" s="19">
        <f t="shared" si="102"/>
      </c>
      <c r="AS96" s="19">
        <f t="shared" si="102"/>
      </c>
      <c r="AT96" s="19">
        <f t="shared" si="102"/>
      </c>
      <c r="AU96" s="19">
        <f t="shared" si="102"/>
      </c>
      <c r="AV96" s="19">
        <f t="shared" si="102"/>
      </c>
      <c r="AW96" s="19">
        <f t="shared" si="102"/>
      </c>
      <c r="AX96" s="19">
        <f t="shared" si="102"/>
      </c>
      <c r="AY96" s="19">
        <f t="shared" si="102"/>
      </c>
      <c r="AZ96" s="19">
        <f t="shared" si="102"/>
      </c>
      <c r="BA96" s="19">
        <f t="shared" si="102"/>
      </c>
      <c r="BB96" s="19">
        <f t="shared" si="102"/>
      </c>
      <c r="BC96" s="19">
        <f t="shared" si="102"/>
      </c>
      <c r="BD96" s="19">
        <f t="shared" si="102"/>
      </c>
      <c r="BE96" s="19">
        <f t="shared" si="102"/>
      </c>
      <c r="BF96" s="19">
        <f t="shared" si="102"/>
      </c>
      <c r="BG96" s="19">
        <f t="shared" si="102"/>
      </c>
      <c r="BH96" s="19">
        <f t="shared" si="102"/>
      </c>
      <c r="BI96" s="19">
        <f t="shared" si="102"/>
      </c>
      <c r="BJ96" s="19">
        <f t="shared" si="102"/>
      </c>
      <c r="BK96" s="19">
        <f t="shared" si="102"/>
      </c>
      <c r="BL96" s="19">
        <f t="shared" si="102"/>
      </c>
      <c r="BM96" s="19">
        <f t="shared" si="102"/>
      </c>
      <c r="BN96" s="19">
        <f t="shared" si="102"/>
      </c>
      <c r="BO96" s="19">
        <f t="shared" si="102"/>
      </c>
      <c r="BP96" s="19">
        <f t="shared" si="102"/>
      </c>
      <c r="BQ96" s="19">
        <f t="shared" si="102"/>
      </c>
      <c r="BR96" s="19">
        <f t="shared" si="102"/>
      </c>
      <c r="BS96" s="19">
        <f aca="true" t="shared" si="103" ref="BS96:CX96">IF(BS24="","",IF(BS24="n/a","",IF(BS24="N/A","",100*(BS24)/$F24)))</f>
      </c>
      <c r="BT96" s="19">
        <f t="shared" si="103"/>
      </c>
      <c r="BU96" s="19">
        <f t="shared" si="103"/>
      </c>
      <c r="BV96" s="19">
        <f t="shared" si="103"/>
      </c>
      <c r="BW96" s="19">
        <f t="shared" si="103"/>
      </c>
      <c r="BX96" s="19">
        <f t="shared" si="103"/>
      </c>
      <c r="BY96" s="19">
        <f t="shared" si="103"/>
      </c>
      <c r="BZ96" s="19">
        <f t="shared" si="103"/>
      </c>
      <c r="CA96" s="19">
        <f t="shared" si="103"/>
      </c>
      <c r="CB96" s="19">
        <f t="shared" si="103"/>
      </c>
      <c r="CC96" s="19">
        <f t="shared" si="103"/>
      </c>
      <c r="CD96" s="19">
        <f t="shared" si="103"/>
      </c>
      <c r="CE96" s="19">
        <f t="shared" si="103"/>
      </c>
      <c r="CF96" s="19">
        <f t="shared" si="103"/>
      </c>
      <c r="CG96" s="19">
        <f t="shared" si="103"/>
      </c>
      <c r="CH96" s="19">
        <f t="shared" si="103"/>
      </c>
      <c r="CI96" s="19">
        <f t="shared" si="103"/>
      </c>
      <c r="CJ96" s="19">
        <f t="shared" si="103"/>
      </c>
      <c r="CK96" s="19">
        <f t="shared" si="103"/>
      </c>
      <c r="CL96" s="19">
        <f t="shared" si="103"/>
      </c>
      <c r="CM96" s="19">
        <f t="shared" si="103"/>
      </c>
      <c r="CN96" s="19">
        <f t="shared" si="103"/>
      </c>
      <c r="CO96" s="19">
        <f t="shared" si="103"/>
      </c>
      <c r="CP96" s="19">
        <f t="shared" si="103"/>
      </c>
      <c r="CQ96" s="19">
        <f t="shared" si="103"/>
      </c>
      <c r="CR96" s="19">
        <f t="shared" si="103"/>
      </c>
      <c r="CS96" s="19">
        <f t="shared" si="103"/>
      </c>
      <c r="CT96" s="19">
        <f t="shared" si="103"/>
      </c>
      <c r="CU96" s="19">
        <f t="shared" si="103"/>
      </c>
      <c r="CV96" s="19">
        <f t="shared" si="103"/>
      </c>
      <c r="CW96" s="19">
        <f t="shared" si="103"/>
      </c>
      <c r="CX96" s="19">
        <f t="shared" si="103"/>
      </c>
      <c r="CY96" s="19">
        <f aca="true" t="shared" si="104" ref="CY96:DK96">IF(CY24="","",IF(CY24="n/a","",IF(CY24="N/A","",100*(CY24)/$F24)))</f>
      </c>
      <c r="CZ96" s="19">
        <f t="shared" si="104"/>
      </c>
      <c r="DA96" s="19">
        <f t="shared" si="104"/>
      </c>
      <c r="DB96" s="19">
        <f t="shared" si="104"/>
      </c>
      <c r="DC96" s="19">
        <f t="shared" si="104"/>
      </c>
      <c r="DD96" s="19">
        <f t="shared" si="104"/>
      </c>
      <c r="DE96" s="19">
        <f t="shared" si="104"/>
      </c>
      <c r="DF96" s="19">
        <f t="shared" si="104"/>
      </c>
      <c r="DG96" s="19">
        <f t="shared" si="104"/>
      </c>
      <c r="DH96" s="19">
        <f t="shared" si="104"/>
      </c>
      <c r="DI96" s="19">
        <f t="shared" si="104"/>
      </c>
      <c r="DJ96" s="19">
        <f t="shared" si="104"/>
      </c>
      <c r="DK96" s="19">
        <f t="shared" si="104"/>
      </c>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row>
    <row r="97" spans="1:177" ht="12">
      <c r="A97" s="20">
        <f aca="true" t="shared" si="105" ref="A97:E106">IF(A25="","",A25)</f>
      </c>
      <c r="B97" s="16">
        <f t="shared" si="105"/>
        <v>1</v>
      </c>
      <c r="C97" s="33">
        <f t="shared" si="105"/>
      </c>
      <c r="D97" s="32">
        <f t="shared" si="105"/>
      </c>
      <c r="E97" s="32">
        <f t="shared" si="105"/>
      </c>
      <c r="F97" s="31">
        <v>100</v>
      </c>
      <c r="G97" s="16">
        <f aca="true" t="shared" si="106" ref="G97:AL97">IF(G25="","",IF(G25="n/a","",IF(G25="N/A","",100*(G25)/$F25)))</f>
      </c>
      <c r="H97" s="19">
        <f t="shared" si="106"/>
      </c>
      <c r="I97" s="19">
        <f t="shared" si="106"/>
      </c>
      <c r="J97" s="19">
        <f t="shared" si="106"/>
      </c>
      <c r="K97" s="19">
        <f t="shared" si="106"/>
      </c>
      <c r="L97" s="19">
        <f t="shared" si="106"/>
      </c>
      <c r="M97" s="19">
        <f t="shared" si="106"/>
      </c>
      <c r="N97" s="19">
        <f t="shared" si="106"/>
      </c>
      <c r="O97" s="19">
        <f t="shared" si="106"/>
      </c>
      <c r="P97" s="19">
        <f t="shared" si="106"/>
      </c>
      <c r="Q97" s="19">
        <f t="shared" si="106"/>
      </c>
      <c r="R97" s="19">
        <f t="shared" si="106"/>
      </c>
      <c r="S97" s="19">
        <f t="shared" si="106"/>
      </c>
      <c r="T97" s="19">
        <f t="shared" si="106"/>
      </c>
      <c r="U97" s="19">
        <f t="shared" si="106"/>
      </c>
      <c r="V97" s="19">
        <f t="shared" si="106"/>
      </c>
      <c r="W97" s="19">
        <f t="shared" si="106"/>
      </c>
      <c r="X97" s="19">
        <f t="shared" si="106"/>
      </c>
      <c r="Y97" s="19">
        <f t="shared" si="106"/>
      </c>
      <c r="Z97" s="19">
        <f t="shared" si="106"/>
      </c>
      <c r="AA97" s="19">
        <f t="shared" si="106"/>
      </c>
      <c r="AB97" s="19">
        <f t="shared" si="106"/>
      </c>
      <c r="AC97" s="19">
        <f t="shared" si="106"/>
      </c>
      <c r="AD97" s="19">
        <f t="shared" si="106"/>
      </c>
      <c r="AE97" s="19">
        <f t="shared" si="106"/>
      </c>
      <c r="AF97" s="19">
        <f t="shared" si="106"/>
      </c>
      <c r="AG97" s="19">
        <f t="shared" si="106"/>
      </c>
      <c r="AH97" s="19">
        <f t="shared" si="106"/>
      </c>
      <c r="AI97" s="19">
        <f t="shared" si="106"/>
      </c>
      <c r="AJ97" s="19">
        <f t="shared" si="106"/>
      </c>
      <c r="AK97" s="19">
        <f t="shared" si="106"/>
      </c>
      <c r="AL97" s="19">
        <f t="shared" si="106"/>
      </c>
      <c r="AM97" s="19">
        <f aca="true" t="shared" si="107" ref="AM97:BR97">IF(AM25="","",IF(AM25="n/a","",IF(AM25="N/A","",100*(AM25)/$F25)))</f>
      </c>
      <c r="AN97" s="19">
        <f t="shared" si="107"/>
      </c>
      <c r="AO97" s="19">
        <f t="shared" si="107"/>
      </c>
      <c r="AP97" s="19">
        <f t="shared" si="107"/>
      </c>
      <c r="AQ97" s="19">
        <f t="shared" si="107"/>
      </c>
      <c r="AR97" s="19">
        <f t="shared" si="107"/>
      </c>
      <c r="AS97" s="19">
        <f t="shared" si="107"/>
      </c>
      <c r="AT97" s="19">
        <f t="shared" si="107"/>
      </c>
      <c r="AU97" s="19">
        <f t="shared" si="107"/>
      </c>
      <c r="AV97" s="19">
        <f t="shared" si="107"/>
      </c>
      <c r="AW97" s="19">
        <f t="shared" si="107"/>
      </c>
      <c r="AX97" s="19">
        <f t="shared" si="107"/>
      </c>
      <c r="AY97" s="19">
        <f t="shared" si="107"/>
      </c>
      <c r="AZ97" s="19">
        <f t="shared" si="107"/>
      </c>
      <c r="BA97" s="19">
        <f t="shared" si="107"/>
      </c>
      <c r="BB97" s="19">
        <f t="shared" si="107"/>
      </c>
      <c r="BC97" s="19">
        <f t="shared" si="107"/>
      </c>
      <c r="BD97" s="19">
        <f t="shared" si="107"/>
      </c>
      <c r="BE97" s="19">
        <f t="shared" si="107"/>
      </c>
      <c r="BF97" s="19">
        <f t="shared" si="107"/>
      </c>
      <c r="BG97" s="19">
        <f t="shared" si="107"/>
      </c>
      <c r="BH97" s="19">
        <f t="shared" si="107"/>
      </c>
      <c r="BI97" s="19">
        <f t="shared" si="107"/>
      </c>
      <c r="BJ97" s="19">
        <f t="shared" si="107"/>
      </c>
      <c r="BK97" s="19">
        <f t="shared" si="107"/>
      </c>
      <c r="BL97" s="19">
        <f t="shared" si="107"/>
      </c>
      <c r="BM97" s="19">
        <f t="shared" si="107"/>
      </c>
      <c r="BN97" s="19">
        <f t="shared" si="107"/>
      </c>
      <c r="BO97" s="19">
        <f t="shared" si="107"/>
      </c>
      <c r="BP97" s="19">
        <f t="shared" si="107"/>
      </c>
      <c r="BQ97" s="19">
        <f t="shared" si="107"/>
      </c>
      <c r="BR97" s="19">
        <f t="shared" si="107"/>
      </c>
      <c r="BS97" s="19">
        <f aca="true" t="shared" si="108" ref="BS97:CX97">IF(BS25="","",IF(BS25="n/a","",IF(BS25="N/A","",100*(BS25)/$F25)))</f>
      </c>
      <c r="BT97" s="19">
        <f t="shared" si="108"/>
      </c>
      <c r="BU97" s="19">
        <f t="shared" si="108"/>
      </c>
      <c r="BV97" s="19">
        <f t="shared" si="108"/>
      </c>
      <c r="BW97" s="19">
        <f t="shared" si="108"/>
      </c>
      <c r="BX97" s="19">
        <f t="shared" si="108"/>
      </c>
      <c r="BY97" s="19">
        <f t="shared" si="108"/>
      </c>
      <c r="BZ97" s="19">
        <f t="shared" si="108"/>
      </c>
      <c r="CA97" s="19">
        <f t="shared" si="108"/>
      </c>
      <c r="CB97" s="19">
        <f t="shared" si="108"/>
      </c>
      <c r="CC97" s="19">
        <f t="shared" si="108"/>
      </c>
      <c r="CD97" s="19">
        <f t="shared" si="108"/>
      </c>
      <c r="CE97" s="19">
        <f t="shared" si="108"/>
      </c>
      <c r="CF97" s="19">
        <f t="shared" si="108"/>
      </c>
      <c r="CG97" s="19">
        <f t="shared" si="108"/>
      </c>
      <c r="CH97" s="19">
        <f t="shared" si="108"/>
      </c>
      <c r="CI97" s="19">
        <f t="shared" si="108"/>
      </c>
      <c r="CJ97" s="19">
        <f t="shared" si="108"/>
      </c>
      <c r="CK97" s="19">
        <f t="shared" si="108"/>
      </c>
      <c r="CL97" s="19">
        <f t="shared" si="108"/>
      </c>
      <c r="CM97" s="19">
        <f t="shared" si="108"/>
      </c>
      <c r="CN97" s="19">
        <f t="shared" si="108"/>
      </c>
      <c r="CO97" s="19">
        <f t="shared" si="108"/>
      </c>
      <c r="CP97" s="19">
        <f t="shared" si="108"/>
      </c>
      <c r="CQ97" s="19">
        <f t="shared" si="108"/>
      </c>
      <c r="CR97" s="19">
        <f t="shared" si="108"/>
      </c>
      <c r="CS97" s="19">
        <f t="shared" si="108"/>
      </c>
      <c r="CT97" s="19">
        <f t="shared" si="108"/>
      </c>
      <c r="CU97" s="19">
        <f t="shared" si="108"/>
      </c>
      <c r="CV97" s="19">
        <f t="shared" si="108"/>
      </c>
      <c r="CW97" s="19">
        <f t="shared" si="108"/>
      </c>
      <c r="CX97" s="19">
        <f t="shared" si="108"/>
      </c>
      <c r="CY97" s="19">
        <f aca="true" t="shared" si="109" ref="CY97:DK97">IF(CY25="","",IF(CY25="n/a","",IF(CY25="N/A","",100*(CY25)/$F25)))</f>
      </c>
      <c r="CZ97" s="19">
        <f t="shared" si="109"/>
      </c>
      <c r="DA97" s="19">
        <f t="shared" si="109"/>
      </c>
      <c r="DB97" s="19">
        <f t="shared" si="109"/>
      </c>
      <c r="DC97" s="19">
        <f t="shared" si="109"/>
      </c>
      <c r="DD97" s="19">
        <f t="shared" si="109"/>
      </c>
      <c r="DE97" s="19">
        <f t="shared" si="109"/>
      </c>
      <c r="DF97" s="19">
        <f t="shared" si="109"/>
      </c>
      <c r="DG97" s="19">
        <f t="shared" si="109"/>
      </c>
      <c r="DH97" s="19">
        <f t="shared" si="109"/>
      </c>
      <c r="DI97" s="19">
        <f t="shared" si="109"/>
      </c>
      <c r="DJ97" s="19">
        <f t="shared" si="109"/>
      </c>
      <c r="DK97" s="19">
        <f t="shared" si="109"/>
      </c>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row>
    <row r="98" spans="1:177" ht="12">
      <c r="A98" s="20">
        <f t="shared" si="105"/>
      </c>
      <c r="B98" s="16">
        <f t="shared" si="105"/>
        <v>1</v>
      </c>
      <c r="C98" s="33">
        <f t="shared" si="105"/>
      </c>
      <c r="D98" s="32">
        <f t="shared" si="105"/>
      </c>
      <c r="E98" s="32">
        <f t="shared" si="105"/>
      </c>
      <c r="F98" s="31">
        <v>100</v>
      </c>
      <c r="G98" s="16">
        <f aca="true" t="shared" si="110" ref="G98:AL98">IF(G26="","",IF(G26="n/a","",IF(G26="N/A","",100*(G26)/$F26)))</f>
      </c>
      <c r="H98" s="19">
        <f t="shared" si="110"/>
      </c>
      <c r="I98" s="19">
        <f t="shared" si="110"/>
      </c>
      <c r="J98" s="19">
        <f t="shared" si="110"/>
      </c>
      <c r="K98" s="19">
        <f t="shared" si="110"/>
      </c>
      <c r="L98" s="19">
        <f t="shared" si="110"/>
      </c>
      <c r="M98" s="19">
        <f t="shared" si="110"/>
      </c>
      <c r="N98" s="19">
        <f t="shared" si="110"/>
      </c>
      <c r="O98" s="19">
        <f t="shared" si="110"/>
      </c>
      <c r="P98" s="19">
        <f t="shared" si="110"/>
      </c>
      <c r="Q98" s="19">
        <f t="shared" si="110"/>
      </c>
      <c r="R98" s="19">
        <f t="shared" si="110"/>
      </c>
      <c r="S98" s="19">
        <f t="shared" si="110"/>
      </c>
      <c r="T98" s="19">
        <f t="shared" si="110"/>
      </c>
      <c r="U98" s="19">
        <f t="shared" si="110"/>
      </c>
      <c r="V98" s="19">
        <f t="shared" si="110"/>
      </c>
      <c r="W98" s="19">
        <f t="shared" si="110"/>
      </c>
      <c r="X98" s="19">
        <f t="shared" si="110"/>
      </c>
      <c r="Y98" s="19">
        <f t="shared" si="110"/>
      </c>
      <c r="Z98" s="19">
        <f t="shared" si="110"/>
      </c>
      <c r="AA98" s="19">
        <f t="shared" si="110"/>
      </c>
      <c r="AB98" s="19">
        <f t="shared" si="110"/>
      </c>
      <c r="AC98" s="19">
        <f t="shared" si="110"/>
      </c>
      <c r="AD98" s="19">
        <f t="shared" si="110"/>
      </c>
      <c r="AE98" s="19">
        <f t="shared" si="110"/>
      </c>
      <c r="AF98" s="19">
        <f t="shared" si="110"/>
      </c>
      <c r="AG98" s="19">
        <f t="shared" si="110"/>
      </c>
      <c r="AH98" s="19">
        <f t="shared" si="110"/>
      </c>
      <c r="AI98" s="19">
        <f t="shared" si="110"/>
      </c>
      <c r="AJ98" s="19">
        <f t="shared" si="110"/>
      </c>
      <c r="AK98" s="19">
        <f t="shared" si="110"/>
      </c>
      <c r="AL98" s="19">
        <f t="shared" si="110"/>
      </c>
      <c r="AM98" s="19">
        <f aca="true" t="shared" si="111" ref="AM98:BR98">IF(AM26="","",IF(AM26="n/a","",IF(AM26="N/A","",100*(AM26)/$F26)))</f>
      </c>
      <c r="AN98" s="19">
        <f t="shared" si="111"/>
      </c>
      <c r="AO98" s="19">
        <f t="shared" si="111"/>
      </c>
      <c r="AP98" s="19">
        <f t="shared" si="111"/>
      </c>
      <c r="AQ98" s="19">
        <f t="shared" si="111"/>
      </c>
      <c r="AR98" s="19">
        <f t="shared" si="111"/>
      </c>
      <c r="AS98" s="19">
        <f t="shared" si="111"/>
      </c>
      <c r="AT98" s="19">
        <f t="shared" si="111"/>
      </c>
      <c r="AU98" s="19">
        <f t="shared" si="111"/>
      </c>
      <c r="AV98" s="19">
        <f t="shared" si="111"/>
      </c>
      <c r="AW98" s="19">
        <f t="shared" si="111"/>
      </c>
      <c r="AX98" s="19">
        <f t="shared" si="111"/>
      </c>
      <c r="AY98" s="19">
        <f t="shared" si="111"/>
      </c>
      <c r="AZ98" s="19">
        <f t="shared" si="111"/>
      </c>
      <c r="BA98" s="19">
        <f t="shared" si="111"/>
      </c>
      <c r="BB98" s="19">
        <f t="shared" si="111"/>
      </c>
      <c r="BC98" s="19">
        <f t="shared" si="111"/>
      </c>
      <c r="BD98" s="19">
        <f t="shared" si="111"/>
      </c>
      <c r="BE98" s="19">
        <f t="shared" si="111"/>
      </c>
      <c r="BF98" s="19">
        <f t="shared" si="111"/>
      </c>
      <c r="BG98" s="19">
        <f t="shared" si="111"/>
      </c>
      <c r="BH98" s="19">
        <f t="shared" si="111"/>
      </c>
      <c r="BI98" s="19">
        <f t="shared" si="111"/>
      </c>
      <c r="BJ98" s="19">
        <f t="shared" si="111"/>
      </c>
      <c r="BK98" s="19">
        <f t="shared" si="111"/>
      </c>
      <c r="BL98" s="19">
        <f t="shared" si="111"/>
      </c>
      <c r="BM98" s="19">
        <f t="shared" si="111"/>
      </c>
      <c r="BN98" s="19">
        <f t="shared" si="111"/>
      </c>
      <c r="BO98" s="19">
        <f t="shared" si="111"/>
      </c>
      <c r="BP98" s="19">
        <f t="shared" si="111"/>
      </c>
      <c r="BQ98" s="19">
        <f t="shared" si="111"/>
      </c>
      <c r="BR98" s="19">
        <f t="shared" si="111"/>
      </c>
      <c r="BS98" s="19">
        <f aca="true" t="shared" si="112" ref="BS98:CX98">IF(BS26="","",IF(BS26="n/a","",IF(BS26="N/A","",100*(BS26)/$F26)))</f>
      </c>
      <c r="BT98" s="19">
        <f t="shared" si="112"/>
      </c>
      <c r="BU98" s="19">
        <f t="shared" si="112"/>
      </c>
      <c r="BV98" s="19">
        <f t="shared" si="112"/>
      </c>
      <c r="BW98" s="19">
        <f t="shared" si="112"/>
      </c>
      <c r="BX98" s="19">
        <f t="shared" si="112"/>
      </c>
      <c r="BY98" s="19">
        <f t="shared" si="112"/>
      </c>
      <c r="BZ98" s="19">
        <f t="shared" si="112"/>
      </c>
      <c r="CA98" s="19">
        <f t="shared" si="112"/>
      </c>
      <c r="CB98" s="19">
        <f t="shared" si="112"/>
      </c>
      <c r="CC98" s="19">
        <f t="shared" si="112"/>
      </c>
      <c r="CD98" s="19">
        <f t="shared" si="112"/>
      </c>
      <c r="CE98" s="19">
        <f t="shared" si="112"/>
      </c>
      <c r="CF98" s="19">
        <f t="shared" si="112"/>
      </c>
      <c r="CG98" s="19">
        <f t="shared" si="112"/>
      </c>
      <c r="CH98" s="19">
        <f t="shared" si="112"/>
      </c>
      <c r="CI98" s="19">
        <f t="shared" si="112"/>
      </c>
      <c r="CJ98" s="19">
        <f t="shared" si="112"/>
      </c>
      <c r="CK98" s="19">
        <f t="shared" si="112"/>
      </c>
      <c r="CL98" s="19">
        <f t="shared" si="112"/>
      </c>
      <c r="CM98" s="19">
        <f t="shared" si="112"/>
      </c>
      <c r="CN98" s="19">
        <f t="shared" si="112"/>
      </c>
      <c r="CO98" s="19">
        <f t="shared" si="112"/>
      </c>
      <c r="CP98" s="19">
        <f t="shared" si="112"/>
      </c>
      <c r="CQ98" s="19">
        <f t="shared" si="112"/>
      </c>
      <c r="CR98" s="19">
        <f t="shared" si="112"/>
      </c>
      <c r="CS98" s="19">
        <f t="shared" si="112"/>
      </c>
      <c r="CT98" s="19">
        <f t="shared" si="112"/>
      </c>
      <c r="CU98" s="19">
        <f t="shared" si="112"/>
      </c>
      <c r="CV98" s="19">
        <f t="shared" si="112"/>
      </c>
      <c r="CW98" s="19">
        <f t="shared" si="112"/>
      </c>
      <c r="CX98" s="19">
        <f t="shared" si="112"/>
      </c>
      <c r="CY98" s="19">
        <f aca="true" t="shared" si="113" ref="CY98:DK98">IF(CY26="","",IF(CY26="n/a","",IF(CY26="N/A","",100*(CY26)/$F26)))</f>
      </c>
      <c r="CZ98" s="19">
        <f t="shared" si="113"/>
      </c>
      <c r="DA98" s="19">
        <f t="shared" si="113"/>
      </c>
      <c r="DB98" s="19">
        <f t="shared" si="113"/>
      </c>
      <c r="DC98" s="19">
        <f t="shared" si="113"/>
      </c>
      <c r="DD98" s="19">
        <f t="shared" si="113"/>
      </c>
      <c r="DE98" s="19">
        <f t="shared" si="113"/>
      </c>
      <c r="DF98" s="19">
        <f t="shared" si="113"/>
      </c>
      <c r="DG98" s="19">
        <f t="shared" si="113"/>
      </c>
      <c r="DH98" s="19">
        <f t="shared" si="113"/>
      </c>
      <c r="DI98" s="19">
        <f t="shared" si="113"/>
      </c>
      <c r="DJ98" s="19">
        <f t="shared" si="113"/>
      </c>
      <c r="DK98" s="19">
        <f t="shared" si="113"/>
      </c>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row>
    <row r="99" spans="1:177" ht="12">
      <c r="A99" s="20">
        <f t="shared" si="105"/>
      </c>
      <c r="B99" s="16">
        <f t="shared" si="105"/>
        <v>1</v>
      </c>
      <c r="C99" s="33">
        <f t="shared" si="105"/>
      </c>
      <c r="D99" s="32">
        <f t="shared" si="105"/>
      </c>
      <c r="E99" s="32">
        <f t="shared" si="105"/>
      </c>
      <c r="F99" s="31">
        <v>100</v>
      </c>
      <c r="G99" s="16">
        <f aca="true" t="shared" si="114" ref="G99:AL99">IF(G27="","",IF(G27="n/a","",IF(G27="N/A","",100*(G27)/$F27)))</f>
      </c>
      <c r="H99" s="19">
        <f t="shared" si="114"/>
      </c>
      <c r="I99" s="19">
        <f t="shared" si="114"/>
      </c>
      <c r="J99" s="19">
        <f t="shared" si="114"/>
      </c>
      <c r="K99" s="19">
        <f t="shared" si="114"/>
      </c>
      <c r="L99" s="19">
        <f t="shared" si="114"/>
      </c>
      <c r="M99" s="19">
        <f t="shared" si="114"/>
      </c>
      <c r="N99" s="19">
        <f t="shared" si="114"/>
      </c>
      <c r="O99" s="19">
        <f t="shared" si="114"/>
      </c>
      <c r="P99" s="19">
        <f t="shared" si="114"/>
      </c>
      <c r="Q99" s="19">
        <f t="shared" si="114"/>
      </c>
      <c r="R99" s="19">
        <f t="shared" si="114"/>
      </c>
      <c r="S99" s="19">
        <f t="shared" si="114"/>
      </c>
      <c r="T99" s="19">
        <f t="shared" si="114"/>
      </c>
      <c r="U99" s="19">
        <f t="shared" si="114"/>
      </c>
      <c r="V99" s="19">
        <f t="shared" si="114"/>
      </c>
      <c r="W99" s="19">
        <f t="shared" si="114"/>
      </c>
      <c r="X99" s="19">
        <f t="shared" si="114"/>
      </c>
      <c r="Y99" s="19">
        <f t="shared" si="114"/>
      </c>
      <c r="Z99" s="19">
        <f t="shared" si="114"/>
      </c>
      <c r="AA99" s="19">
        <f t="shared" si="114"/>
      </c>
      <c r="AB99" s="19">
        <f t="shared" si="114"/>
      </c>
      <c r="AC99" s="19">
        <f t="shared" si="114"/>
      </c>
      <c r="AD99" s="19">
        <f t="shared" si="114"/>
      </c>
      <c r="AE99" s="19">
        <f t="shared" si="114"/>
      </c>
      <c r="AF99" s="19">
        <f t="shared" si="114"/>
      </c>
      <c r="AG99" s="19">
        <f t="shared" si="114"/>
      </c>
      <c r="AH99" s="19">
        <f t="shared" si="114"/>
      </c>
      <c r="AI99" s="19">
        <f t="shared" si="114"/>
      </c>
      <c r="AJ99" s="19">
        <f t="shared" si="114"/>
      </c>
      <c r="AK99" s="19">
        <f t="shared" si="114"/>
      </c>
      <c r="AL99" s="19">
        <f t="shared" si="114"/>
      </c>
      <c r="AM99" s="19">
        <f aca="true" t="shared" si="115" ref="AM99:BR99">IF(AM27="","",IF(AM27="n/a","",IF(AM27="N/A","",100*(AM27)/$F27)))</f>
      </c>
      <c r="AN99" s="19">
        <f t="shared" si="115"/>
      </c>
      <c r="AO99" s="19">
        <f t="shared" si="115"/>
      </c>
      <c r="AP99" s="19">
        <f t="shared" si="115"/>
      </c>
      <c r="AQ99" s="19">
        <f t="shared" si="115"/>
      </c>
      <c r="AR99" s="19">
        <f t="shared" si="115"/>
      </c>
      <c r="AS99" s="19">
        <f t="shared" si="115"/>
      </c>
      <c r="AT99" s="19">
        <f t="shared" si="115"/>
      </c>
      <c r="AU99" s="19">
        <f t="shared" si="115"/>
      </c>
      <c r="AV99" s="19">
        <f t="shared" si="115"/>
      </c>
      <c r="AW99" s="19">
        <f t="shared" si="115"/>
      </c>
      <c r="AX99" s="19">
        <f t="shared" si="115"/>
      </c>
      <c r="AY99" s="19">
        <f t="shared" si="115"/>
      </c>
      <c r="AZ99" s="19">
        <f t="shared" si="115"/>
      </c>
      <c r="BA99" s="19">
        <f t="shared" si="115"/>
      </c>
      <c r="BB99" s="19">
        <f t="shared" si="115"/>
      </c>
      <c r="BC99" s="19">
        <f t="shared" si="115"/>
      </c>
      <c r="BD99" s="19">
        <f t="shared" si="115"/>
      </c>
      <c r="BE99" s="19">
        <f t="shared" si="115"/>
      </c>
      <c r="BF99" s="19">
        <f t="shared" si="115"/>
      </c>
      <c r="BG99" s="19">
        <f t="shared" si="115"/>
      </c>
      <c r="BH99" s="19">
        <f t="shared" si="115"/>
      </c>
      <c r="BI99" s="19">
        <f t="shared" si="115"/>
      </c>
      <c r="BJ99" s="19">
        <f t="shared" si="115"/>
      </c>
      <c r="BK99" s="19">
        <f t="shared" si="115"/>
      </c>
      <c r="BL99" s="19">
        <f t="shared" si="115"/>
      </c>
      <c r="BM99" s="19">
        <f t="shared" si="115"/>
      </c>
      <c r="BN99" s="19">
        <f t="shared" si="115"/>
      </c>
      <c r="BO99" s="19">
        <f t="shared" si="115"/>
      </c>
      <c r="BP99" s="19">
        <f t="shared" si="115"/>
      </c>
      <c r="BQ99" s="19">
        <f t="shared" si="115"/>
      </c>
      <c r="BR99" s="19">
        <f t="shared" si="115"/>
      </c>
      <c r="BS99" s="19">
        <f aca="true" t="shared" si="116" ref="BS99:CX99">IF(BS27="","",IF(BS27="n/a","",IF(BS27="N/A","",100*(BS27)/$F27)))</f>
      </c>
      <c r="BT99" s="19">
        <f t="shared" si="116"/>
      </c>
      <c r="BU99" s="19">
        <f t="shared" si="116"/>
      </c>
      <c r="BV99" s="19">
        <f t="shared" si="116"/>
      </c>
      <c r="BW99" s="19">
        <f t="shared" si="116"/>
      </c>
      <c r="BX99" s="19">
        <f t="shared" si="116"/>
      </c>
      <c r="BY99" s="19">
        <f t="shared" si="116"/>
      </c>
      <c r="BZ99" s="19">
        <f t="shared" si="116"/>
      </c>
      <c r="CA99" s="19">
        <f t="shared" si="116"/>
      </c>
      <c r="CB99" s="19">
        <f t="shared" si="116"/>
      </c>
      <c r="CC99" s="19">
        <f t="shared" si="116"/>
      </c>
      <c r="CD99" s="19">
        <f t="shared" si="116"/>
      </c>
      <c r="CE99" s="19">
        <f t="shared" si="116"/>
      </c>
      <c r="CF99" s="19">
        <f t="shared" si="116"/>
      </c>
      <c r="CG99" s="19">
        <f t="shared" si="116"/>
      </c>
      <c r="CH99" s="19">
        <f t="shared" si="116"/>
      </c>
      <c r="CI99" s="19">
        <f t="shared" si="116"/>
      </c>
      <c r="CJ99" s="19">
        <f t="shared" si="116"/>
      </c>
      <c r="CK99" s="19">
        <f t="shared" si="116"/>
      </c>
      <c r="CL99" s="19">
        <f t="shared" si="116"/>
      </c>
      <c r="CM99" s="19">
        <f t="shared" si="116"/>
      </c>
      <c r="CN99" s="19">
        <f t="shared" si="116"/>
      </c>
      <c r="CO99" s="19">
        <f t="shared" si="116"/>
      </c>
      <c r="CP99" s="19">
        <f t="shared" si="116"/>
      </c>
      <c r="CQ99" s="19">
        <f t="shared" si="116"/>
      </c>
      <c r="CR99" s="19">
        <f t="shared" si="116"/>
      </c>
      <c r="CS99" s="19">
        <f t="shared" si="116"/>
      </c>
      <c r="CT99" s="19">
        <f t="shared" si="116"/>
      </c>
      <c r="CU99" s="19">
        <f t="shared" si="116"/>
      </c>
      <c r="CV99" s="19">
        <f t="shared" si="116"/>
      </c>
      <c r="CW99" s="19">
        <f t="shared" si="116"/>
      </c>
      <c r="CX99" s="19">
        <f t="shared" si="116"/>
      </c>
      <c r="CY99" s="19">
        <f aca="true" t="shared" si="117" ref="CY99:DK99">IF(CY27="","",IF(CY27="n/a","",IF(CY27="N/A","",100*(CY27)/$F27)))</f>
      </c>
      <c r="CZ99" s="19">
        <f t="shared" si="117"/>
      </c>
      <c r="DA99" s="19">
        <f t="shared" si="117"/>
      </c>
      <c r="DB99" s="19">
        <f t="shared" si="117"/>
      </c>
      <c r="DC99" s="19">
        <f t="shared" si="117"/>
      </c>
      <c r="DD99" s="19">
        <f t="shared" si="117"/>
      </c>
      <c r="DE99" s="19">
        <f t="shared" si="117"/>
      </c>
      <c r="DF99" s="19">
        <f t="shared" si="117"/>
      </c>
      <c r="DG99" s="19">
        <f t="shared" si="117"/>
      </c>
      <c r="DH99" s="19">
        <f t="shared" si="117"/>
      </c>
      <c r="DI99" s="19">
        <f t="shared" si="117"/>
      </c>
      <c r="DJ99" s="19">
        <f t="shared" si="117"/>
      </c>
      <c r="DK99" s="19">
        <f t="shared" si="117"/>
      </c>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row>
    <row r="100" spans="1:177" ht="12">
      <c r="A100" s="20">
        <f t="shared" si="105"/>
      </c>
      <c r="B100" s="16">
        <f t="shared" si="105"/>
        <v>1</v>
      </c>
      <c r="C100" s="33">
        <f t="shared" si="105"/>
      </c>
      <c r="D100" s="32">
        <f t="shared" si="105"/>
      </c>
      <c r="E100" s="32">
        <f t="shared" si="105"/>
      </c>
      <c r="F100" s="31">
        <v>100</v>
      </c>
      <c r="G100" s="16">
        <f aca="true" t="shared" si="118" ref="G100:AL100">IF(G28="","",IF(G28="n/a","",IF(G28="N/A","",100*(G28)/$F28)))</f>
      </c>
      <c r="H100" s="19">
        <f t="shared" si="118"/>
      </c>
      <c r="I100" s="19">
        <f t="shared" si="118"/>
      </c>
      <c r="J100" s="19">
        <f t="shared" si="118"/>
      </c>
      <c r="K100" s="19">
        <f t="shared" si="118"/>
      </c>
      <c r="L100" s="19">
        <f t="shared" si="118"/>
      </c>
      <c r="M100" s="19">
        <f t="shared" si="118"/>
      </c>
      <c r="N100" s="19">
        <f t="shared" si="118"/>
      </c>
      <c r="O100" s="19">
        <f t="shared" si="118"/>
      </c>
      <c r="P100" s="19">
        <f t="shared" si="118"/>
      </c>
      <c r="Q100" s="19">
        <f t="shared" si="118"/>
      </c>
      <c r="R100" s="19">
        <f t="shared" si="118"/>
      </c>
      <c r="S100" s="19">
        <f t="shared" si="118"/>
      </c>
      <c r="T100" s="19">
        <f t="shared" si="118"/>
      </c>
      <c r="U100" s="19">
        <f t="shared" si="118"/>
      </c>
      <c r="V100" s="19">
        <f t="shared" si="118"/>
      </c>
      <c r="W100" s="19">
        <f t="shared" si="118"/>
      </c>
      <c r="X100" s="19">
        <f t="shared" si="118"/>
      </c>
      <c r="Y100" s="19">
        <f t="shared" si="118"/>
      </c>
      <c r="Z100" s="19">
        <f t="shared" si="118"/>
      </c>
      <c r="AA100" s="19">
        <f t="shared" si="118"/>
      </c>
      <c r="AB100" s="19">
        <f t="shared" si="118"/>
      </c>
      <c r="AC100" s="19">
        <f t="shared" si="118"/>
      </c>
      <c r="AD100" s="19">
        <f t="shared" si="118"/>
      </c>
      <c r="AE100" s="19">
        <f t="shared" si="118"/>
      </c>
      <c r="AF100" s="19">
        <f t="shared" si="118"/>
      </c>
      <c r="AG100" s="19">
        <f t="shared" si="118"/>
      </c>
      <c r="AH100" s="19">
        <f t="shared" si="118"/>
      </c>
      <c r="AI100" s="19">
        <f t="shared" si="118"/>
      </c>
      <c r="AJ100" s="19">
        <f t="shared" si="118"/>
      </c>
      <c r="AK100" s="19">
        <f t="shared" si="118"/>
      </c>
      <c r="AL100" s="19">
        <f t="shared" si="118"/>
      </c>
      <c r="AM100" s="19">
        <f aca="true" t="shared" si="119" ref="AM100:BR100">IF(AM28="","",IF(AM28="n/a","",IF(AM28="N/A","",100*(AM28)/$F28)))</f>
      </c>
      <c r="AN100" s="19">
        <f t="shared" si="119"/>
      </c>
      <c r="AO100" s="19">
        <f t="shared" si="119"/>
      </c>
      <c r="AP100" s="19">
        <f t="shared" si="119"/>
      </c>
      <c r="AQ100" s="19">
        <f t="shared" si="119"/>
      </c>
      <c r="AR100" s="19">
        <f t="shared" si="119"/>
      </c>
      <c r="AS100" s="19">
        <f t="shared" si="119"/>
      </c>
      <c r="AT100" s="19">
        <f t="shared" si="119"/>
      </c>
      <c r="AU100" s="19">
        <f t="shared" si="119"/>
      </c>
      <c r="AV100" s="19">
        <f t="shared" si="119"/>
      </c>
      <c r="AW100" s="19">
        <f t="shared" si="119"/>
      </c>
      <c r="AX100" s="19">
        <f t="shared" si="119"/>
      </c>
      <c r="AY100" s="19">
        <f t="shared" si="119"/>
      </c>
      <c r="AZ100" s="19">
        <f t="shared" si="119"/>
      </c>
      <c r="BA100" s="19">
        <f t="shared" si="119"/>
      </c>
      <c r="BB100" s="19">
        <f t="shared" si="119"/>
      </c>
      <c r="BC100" s="19">
        <f t="shared" si="119"/>
      </c>
      <c r="BD100" s="19">
        <f t="shared" si="119"/>
      </c>
      <c r="BE100" s="19">
        <f t="shared" si="119"/>
      </c>
      <c r="BF100" s="19">
        <f t="shared" si="119"/>
      </c>
      <c r="BG100" s="19">
        <f t="shared" si="119"/>
      </c>
      <c r="BH100" s="19">
        <f t="shared" si="119"/>
      </c>
      <c r="BI100" s="19">
        <f t="shared" si="119"/>
      </c>
      <c r="BJ100" s="19">
        <f t="shared" si="119"/>
      </c>
      <c r="BK100" s="19">
        <f t="shared" si="119"/>
      </c>
      <c r="BL100" s="19">
        <f t="shared" si="119"/>
      </c>
      <c r="BM100" s="19">
        <f t="shared" si="119"/>
      </c>
      <c r="BN100" s="19">
        <f t="shared" si="119"/>
      </c>
      <c r="BO100" s="19">
        <f t="shared" si="119"/>
      </c>
      <c r="BP100" s="19">
        <f t="shared" si="119"/>
      </c>
      <c r="BQ100" s="19">
        <f t="shared" si="119"/>
      </c>
      <c r="BR100" s="19">
        <f t="shared" si="119"/>
      </c>
      <c r="BS100" s="19">
        <f aca="true" t="shared" si="120" ref="BS100:CX100">IF(BS28="","",IF(BS28="n/a","",IF(BS28="N/A","",100*(BS28)/$F28)))</f>
      </c>
      <c r="BT100" s="19">
        <f t="shared" si="120"/>
      </c>
      <c r="BU100" s="19">
        <f t="shared" si="120"/>
      </c>
      <c r="BV100" s="19">
        <f t="shared" si="120"/>
      </c>
      <c r="BW100" s="19">
        <f t="shared" si="120"/>
      </c>
      <c r="BX100" s="19">
        <f t="shared" si="120"/>
      </c>
      <c r="BY100" s="19">
        <f t="shared" si="120"/>
      </c>
      <c r="BZ100" s="19">
        <f t="shared" si="120"/>
      </c>
      <c r="CA100" s="19">
        <f t="shared" si="120"/>
      </c>
      <c r="CB100" s="19">
        <f t="shared" si="120"/>
      </c>
      <c r="CC100" s="19">
        <f t="shared" si="120"/>
      </c>
      <c r="CD100" s="19">
        <f t="shared" si="120"/>
      </c>
      <c r="CE100" s="19">
        <f t="shared" si="120"/>
      </c>
      <c r="CF100" s="19">
        <f t="shared" si="120"/>
      </c>
      <c r="CG100" s="19">
        <f t="shared" si="120"/>
      </c>
      <c r="CH100" s="19">
        <f t="shared" si="120"/>
      </c>
      <c r="CI100" s="19">
        <f t="shared" si="120"/>
      </c>
      <c r="CJ100" s="19">
        <f t="shared" si="120"/>
      </c>
      <c r="CK100" s="19">
        <f t="shared" si="120"/>
      </c>
      <c r="CL100" s="19">
        <f t="shared" si="120"/>
      </c>
      <c r="CM100" s="19">
        <f t="shared" si="120"/>
      </c>
      <c r="CN100" s="19">
        <f t="shared" si="120"/>
      </c>
      <c r="CO100" s="19">
        <f t="shared" si="120"/>
      </c>
      <c r="CP100" s="19">
        <f t="shared" si="120"/>
      </c>
      <c r="CQ100" s="19">
        <f t="shared" si="120"/>
      </c>
      <c r="CR100" s="19">
        <f t="shared" si="120"/>
      </c>
      <c r="CS100" s="19">
        <f t="shared" si="120"/>
      </c>
      <c r="CT100" s="19">
        <f t="shared" si="120"/>
      </c>
      <c r="CU100" s="19">
        <f t="shared" si="120"/>
      </c>
      <c r="CV100" s="19">
        <f t="shared" si="120"/>
      </c>
      <c r="CW100" s="19">
        <f t="shared" si="120"/>
      </c>
      <c r="CX100" s="19">
        <f t="shared" si="120"/>
      </c>
      <c r="CY100" s="19">
        <f aca="true" t="shared" si="121" ref="CY100:DK100">IF(CY28="","",IF(CY28="n/a","",IF(CY28="N/A","",100*(CY28)/$F28)))</f>
      </c>
      <c r="CZ100" s="19">
        <f t="shared" si="121"/>
      </c>
      <c r="DA100" s="19">
        <f t="shared" si="121"/>
      </c>
      <c r="DB100" s="19">
        <f t="shared" si="121"/>
      </c>
      <c r="DC100" s="19">
        <f t="shared" si="121"/>
      </c>
      <c r="DD100" s="19">
        <f t="shared" si="121"/>
      </c>
      <c r="DE100" s="19">
        <f t="shared" si="121"/>
      </c>
      <c r="DF100" s="19">
        <f t="shared" si="121"/>
      </c>
      <c r="DG100" s="19">
        <f t="shared" si="121"/>
      </c>
      <c r="DH100" s="19">
        <f t="shared" si="121"/>
      </c>
      <c r="DI100" s="19">
        <f t="shared" si="121"/>
      </c>
      <c r="DJ100" s="19">
        <f t="shared" si="121"/>
      </c>
      <c r="DK100" s="19">
        <f t="shared" si="121"/>
      </c>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row>
    <row r="101" spans="1:177" ht="12">
      <c r="A101" s="20">
        <f t="shared" si="105"/>
      </c>
      <c r="B101" s="16">
        <f t="shared" si="105"/>
        <v>1</v>
      </c>
      <c r="C101" s="33">
        <f t="shared" si="105"/>
      </c>
      <c r="D101" s="32">
        <f t="shared" si="105"/>
      </c>
      <c r="E101" s="32">
        <f t="shared" si="105"/>
      </c>
      <c r="F101" s="31">
        <v>100</v>
      </c>
      <c r="G101" s="16">
        <f aca="true" t="shared" si="122" ref="G101:AL101">IF(G29="","",IF(G29="n/a","",IF(G29="N/A","",100*(G29)/$F29)))</f>
      </c>
      <c r="H101" s="19">
        <f t="shared" si="122"/>
      </c>
      <c r="I101" s="19">
        <f t="shared" si="122"/>
      </c>
      <c r="J101" s="19">
        <f t="shared" si="122"/>
      </c>
      <c r="K101" s="19">
        <f t="shared" si="122"/>
      </c>
      <c r="L101" s="19">
        <f t="shared" si="122"/>
      </c>
      <c r="M101" s="19">
        <f t="shared" si="122"/>
      </c>
      <c r="N101" s="19">
        <f t="shared" si="122"/>
      </c>
      <c r="O101" s="19">
        <f t="shared" si="122"/>
      </c>
      <c r="P101" s="19">
        <f t="shared" si="122"/>
      </c>
      <c r="Q101" s="19">
        <f t="shared" si="122"/>
      </c>
      <c r="R101" s="19">
        <f t="shared" si="122"/>
      </c>
      <c r="S101" s="19">
        <f t="shared" si="122"/>
      </c>
      <c r="T101" s="19">
        <f t="shared" si="122"/>
      </c>
      <c r="U101" s="19">
        <f t="shared" si="122"/>
      </c>
      <c r="V101" s="19">
        <f t="shared" si="122"/>
      </c>
      <c r="W101" s="19">
        <f t="shared" si="122"/>
      </c>
      <c r="X101" s="19">
        <f t="shared" si="122"/>
      </c>
      <c r="Y101" s="19">
        <f t="shared" si="122"/>
      </c>
      <c r="Z101" s="19">
        <f t="shared" si="122"/>
      </c>
      <c r="AA101" s="19">
        <f t="shared" si="122"/>
      </c>
      <c r="AB101" s="19">
        <f t="shared" si="122"/>
      </c>
      <c r="AC101" s="19">
        <f t="shared" si="122"/>
      </c>
      <c r="AD101" s="19">
        <f t="shared" si="122"/>
      </c>
      <c r="AE101" s="19">
        <f t="shared" si="122"/>
      </c>
      <c r="AF101" s="19">
        <f t="shared" si="122"/>
      </c>
      <c r="AG101" s="19">
        <f t="shared" si="122"/>
      </c>
      <c r="AH101" s="19">
        <f t="shared" si="122"/>
      </c>
      <c r="AI101" s="19">
        <f t="shared" si="122"/>
      </c>
      <c r="AJ101" s="19">
        <f t="shared" si="122"/>
      </c>
      <c r="AK101" s="19">
        <f t="shared" si="122"/>
      </c>
      <c r="AL101" s="19">
        <f t="shared" si="122"/>
      </c>
      <c r="AM101" s="19">
        <f aca="true" t="shared" si="123" ref="AM101:BR101">IF(AM29="","",IF(AM29="n/a","",IF(AM29="N/A","",100*(AM29)/$F29)))</f>
      </c>
      <c r="AN101" s="19">
        <f t="shared" si="123"/>
      </c>
      <c r="AO101" s="19">
        <f t="shared" si="123"/>
      </c>
      <c r="AP101" s="19">
        <f t="shared" si="123"/>
      </c>
      <c r="AQ101" s="19">
        <f t="shared" si="123"/>
      </c>
      <c r="AR101" s="19">
        <f t="shared" si="123"/>
      </c>
      <c r="AS101" s="19">
        <f t="shared" si="123"/>
      </c>
      <c r="AT101" s="19">
        <f t="shared" si="123"/>
      </c>
      <c r="AU101" s="19">
        <f t="shared" si="123"/>
      </c>
      <c r="AV101" s="19">
        <f t="shared" si="123"/>
      </c>
      <c r="AW101" s="19">
        <f t="shared" si="123"/>
      </c>
      <c r="AX101" s="19">
        <f t="shared" si="123"/>
      </c>
      <c r="AY101" s="19">
        <f t="shared" si="123"/>
      </c>
      <c r="AZ101" s="19">
        <f t="shared" si="123"/>
      </c>
      <c r="BA101" s="19">
        <f t="shared" si="123"/>
      </c>
      <c r="BB101" s="19">
        <f t="shared" si="123"/>
      </c>
      <c r="BC101" s="19">
        <f t="shared" si="123"/>
      </c>
      <c r="BD101" s="19">
        <f t="shared" si="123"/>
      </c>
      <c r="BE101" s="19">
        <f t="shared" si="123"/>
      </c>
      <c r="BF101" s="19">
        <f t="shared" si="123"/>
      </c>
      <c r="BG101" s="19">
        <f t="shared" si="123"/>
      </c>
      <c r="BH101" s="19">
        <f t="shared" si="123"/>
      </c>
      <c r="BI101" s="19">
        <f t="shared" si="123"/>
      </c>
      <c r="BJ101" s="19">
        <f t="shared" si="123"/>
      </c>
      <c r="BK101" s="19">
        <f t="shared" si="123"/>
      </c>
      <c r="BL101" s="19">
        <f t="shared" si="123"/>
      </c>
      <c r="BM101" s="19">
        <f t="shared" si="123"/>
      </c>
      <c r="BN101" s="19">
        <f t="shared" si="123"/>
      </c>
      <c r="BO101" s="19">
        <f t="shared" si="123"/>
      </c>
      <c r="BP101" s="19">
        <f t="shared" si="123"/>
      </c>
      <c r="BQ101" s="19">
        <f t="shared" si="123"/>
      </c>
      <c r="BR101" s="19">
        <f t="shared" si="123"/>
      </c>
      <c r="BS101" s="19">
        <f aca="true" t="shared" si="124" ref="BS101:CX101">IF(BS29="","",IF(BS29="n/a","",IF(BS29="N/A","",100*(BS29)/$F29)))</f>
      </c>
      <c r="BT101" s="19">
        <f t="shared" si="124"/>
      </c>
      <c r="BU101" s="19">
        <f t="shared" si="124"/>
      </c>
      <c r="BV101" s="19">
        <f t="shared" si="124"/>
      </c>
      <c r="BW101" s="19">
        <f t="shared" si="124"/>
      </c>
      <c r="BX101" s="19">
        <f t="shared" si="124"/>
      </c>
      <c r="BY101" s="19">
        <f t="shared" si="124"/>
      </c>
      <c r="BZ101" s="19">
        <f t="shared" si="124"/>
      </c>
      <c r="CA101" s="19">
        <f t="shared" si="124"/>
      </c>
      <c r="CB101" s="19">
        <f t="shared" si="124"/>
      </c>
      <c r="CC101" s="19">
        <f t="shared" si="124"/>
      </c>
      <c r="CD101" s="19">
        <f t="shared" si="124"/>
      </c>
      <c r="CE101" s="19">
        <f t="shared" si="124"/>
      </c>
      <c r="CF101" s="19">
        <f t="shared" si="124"/>
      </c>
      <c r="CG101" s="19">
        <f t="shared" si="124"/>
      </c>
      <c r="CH101" s="19">
        <f t="shared" si="124"/>
      </c>
      <c r="CI101" s="19">
        <f t="shared" si="124"/>
      </c>
      <c r="CJ101" s="19">
        <f t="shared" si="124"/>
      </c>
      <c r="CK101" s="19">
        <f t="shared" si="124"/>
      </c>
      <c r="CL101" s="19">
        <f t="shared" si="124"/>
      </c>
      <c r="CM101" s="19">
        <f t="shared" si="124"/>
      </c>
      <c r="CN101" s="19">
        <f t="shared" si="124"/>
      </c>
      <c r="CO101" s="19">
        <f t="shared" si="124"/>
      </c>
      <c r="CP101" s="19">
        <f t="shared" si="124"/>
      </c>
      <c r="CQ101" s="19">
        <f t="shared" si="124"/>
      </c>
      <c r="CR101" s="19">
        <f t="shared" si="124"/>
      </c>
      <c r="CS101" s="19">
        <f t="shared" si="124"/>
      </c>
      <c r="CT101" s="19">
        <f t="shared" si="124"/>
      </c>
      <c r="CU101" s="19">
        <f t="shared" si="124"/>
      </c>
      <c r="CV101" s="19">
        <f t="shared" si="124"/>
      </c>
      <c r="CW101" s="19">
        <f t="shared" si="124"/>
      </c>
      <c r="CX101" s="19">
        <f t="shared" si="124"/>
      </c>
      <c r="CY101" s="19">
        <f aca="true" t="shared" si="125" ref="CY101:DK101">IF(CY29="","",IF(CY29="n/a","",IF(CY29="N/A","",100*(CY29)/$F29)))</f>
      </c>
      <c r="CZ101" s="19">
        <f t="shared" si="125"/>
      </c>
      <c r="DA101" s="19">
        <f t="shared" si="125"/>
      </c>
      <c r="DB101" s="19">
        <f t="shared" si="125"/>
      </c>
      <c r="DC101" s="19">
        <f t="shared" si="125"/>
      </c>
      <c r="DD101" s="19">
        <f t="shared" si="125"/>
      </c>
      <c r="DE101" s="19">
        <f t="shared" si="125"/>
      </c>
      <c r="DF101" s="19">
        <f t="shared" si="125"/>
      </c>
      <c r="DG101" s="19">
        <f t="shared" si="125"/>
      </c>
      <c r="DH101" s="19">
        <f t="shared" si="125"/>
      </c>
      <c r="DI101" s="19">
        <f t="shared" si="125"/>
      </c>
      <c r="DJ101" s="19">
        <f t="shared" si="125"/>
      </c>
      <c r="DK101" s="19">
        <f t="shared" si="125"/>
      </c>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row>
    <row r="102" spans="1:177" ht="12">
      <c r="A102" s="20">
        <f t="shared" si="105"/>
      </c>
      <c r="B102" s="16">
        <f t="shared" si="105"/>
        <v>1</v>
      </c>
      <c r="C102" s="33">
        <f t="shared" si="105"/>
      </c>
      <c r="D102" s="32">
        <f t="shared" si="105"/>
      </c>
      <c r="E102" s="32">
        <f t="shared" si="105"/>
      </c>
      <c r="F102" s="31">
        <v>100</v>
      </c>
      <c r="G102" s="16">
        <f aca="true" t="shared" si="126" ref="G102:AL102">IF(G30="","",IF(G30="n/a","",IF(G30="N/A","",100*(G30)/$F30)))</f>
      </c>
      <c r="H102" s="19">
        <f t="shared" si="126"/>
      </c>
      <c r="I102" s="19">
        <f t="shared" si="126"/>
      </c>
      <c r="J102" s="19">
        <f t="shared" si="126"/>
      </c>
      <c r="K102" s="19">
        <f t="shared" si="126"/>
      </c>
      <c r="L102" s="19">
        <f t="shared" si="126"/>
      </c>
      <c r="M102" s="19">
        <f t="shared" si="126"/>
      </c>
      <c r="N102" s="19">
        <f t="shared" si="126"/>
      </c>
      <c r="O102" s="19">
        <f t="shared" si="126"/>
      </c>
      <c r="P102" s="19">
        <f t="shared" si="126"/>
      </c>
      <c r="Q102" s="19">
        <f t="shared" si="126"/>
      </c>
      <c r="R102" s="19">
        <f t="shared" si="126"/>
      </c>
      <c r="S102" s="19">
        <f t="shared" si="126"/>
      </c>
      <c r="T102" s="19">
        <f t="shared" si="126"/>
      </c>
      <c r="U102" s="19">
        <f t="shared" si="126"/>
      </c>
      <c r="V102" s="19">
        <f t="shared" si="126"/>
      </c>
      <c r="W102" s="19">
        <f t="shared" si="126"/>
      </c>
      <c r="X102" s="19">
        <f t="shared" si="126"/>
      </c>
      <c r="Y102" s="19">
        <f t="shared" si="126"/>
      </c>
      <c r="Z102" s="19">
        <f t="shared" si="126"/>
      </c>
      <c r="AA102" s="19">
        <f t="shared" si="126"/>
      </c>
      <c r="AB102" s="19">
        <f t="shared" si="126"/>
      </c>
      <c r="AC102" s="19">
        <f t="shared" si="126"/>
      </c>
      <c r="AD102" s="19">
        <f t="shared" si="126"/>
      </c>
      <c r="AE102" s="19">
        <f t="shared" si="126"/>
      </c>
      <c r="AF102" s="19">
        <f t="shared" si="126"/>
      </c>
      <c r="AG102" s="19">
        <f t="shared" si="126"/>
      </c>
      <c r="AH102" s="19">
        <f t="shared" si="126"/>
      </c>
      <c r="AI102" s="19">
        <f t="shared" si="126"/>
      </c>
      <c r="AJ102" s="19">
        <f t="shared" si="126"/>
      </c>
      <c r="AK102" s="19">
        <f t="shared" si="126"/>
      </c>
      <c r="AL102" s="19">
        <f t="shared" si="126"/>
      </c>
      <c r="AM102" s="19">
        <f aca="true" t="shared" si="127" ref="AM102:BR102">IF(AM30="","",IF(AM30="n/a","",IF(AM30="N/A","",100*(AM30)/$F30)))</f>
      </c>
      <c r="AN102" s="19">
        <f t="shared" si="127"/>
      </c>
      <c r="AO102" s="19">
        <f t="shared" si="127"/>
      </c>
      <c r="AP102" s="19">
        <f t="shared" si="127"/>
      </c>
      <c r="AQ102" s="19">
        <f t="shared" si="127"/>
      </c>
      <c r="AR102" s="19">
        <f t="shared" si="127"/>
      </c>
      <c r="AS102" s="19">
        <f t="shared" si="127"/>
      </c>
      <c r="AT102" s="19">
        <f t="shared" si="127"/>
      </c>
      <c r="AU102" s="19">
        <f t="shared" si="127"/>
      </c>
      <c r="AV102" s="19">
        <f t="shared" si="127"/>
      </c>
      <c r="AW102" s="19">
        <f t="shared" si="127"/>
      </c>
      <c r="AX102" s="19">
        <f t="shared" si="127"/>
      </c>
      <c r="AY102" s="19">
        <f t="shared" si="127"/>
      </c>
      <c r="AZ102" s="19">
        <f t="shared" si="127"/>
      </c>
      <c r="BA102" s="19">
        <f t="shared" si="127"/>
      </c>
      <c r="BB102" s="19">
        <f t="shared" si="127"/>
      </c>
      <c r="BC102" s="19">
        <f t="shared" si="127"/>
      </c>
      <c r="BD102" s="19">
        <f t="shared" si="127"/>
      </c>
      <c r="BE102" s="19">
        <f t="shared" si="127"/>
      </c>
      <c r="BF102" s="19">
        <f t="shared" si="127"/>
      </c>
      <c r="BG102" s="19">
        <f t="shared" si="127"/>
      </c>
      <c r="BH102" s="19">
        <f t="shared" si="127"/>
      </c>
      <c r="BI102" s="19">
        <f t="shared" si="127"/>
      </c>
      <c r="BJ102" s="19">
        <f t="shared" si="127"/>
      </c>
      <c r="BK102" s="19">
        <f t="shared" si="127"/>
      </c>
      <c r="BL102" s="19">
        <f t="shared" si="127"/>
      </c>
      <c r="BM102" s="19">
        <f t="shared" si="127"/>
      </c>
      <c r="BN102" s="19">
        <f t="shared" si="127"/>
      </c>
      <c r="BO102" s="19">
        <f t="shared" si="127"/>
      </c>
      <c r="BP102" s="19">
        <f t="shared" si="127"/>
      </c>
      <c r="BQ102" s="19">
        <f t="shared" si="127"/>
      </c>
      <c r="BR102" s="19">
        <f t="shared" si="127"/>
      </c>
      <c r="BS102" s="19">
        <f aca="true" t="shared" si="128" ref="BS102:CX102">IF(BS30="","",IF(BS30="n/a","",IF(BS30="N/A","",100*(BS30)/$F30)))</f>
      </c>
      <c r="BT102" s="19">
        <f t="shared" si="128"/>
      </c>
      <c r="BU102" s="19">
        <f t="shared" si="128"/>
      </c>
      <c r="BV102" s="19">
        <f t="shared" si="128"/>
      </c>
      <c r="BW102" s="19">
        <f t="shared" si="128"/>
      </c>
      <c r="BX102" s="19">
        <f t="shared" si="128"/>
      </c>
      <c r="BY102" s="19">
        <f t="shared" si="128"/>
      </c>
      <c r="BZ102" s="19">
        <f t="shared" si="128"/>
      </c>
      <c r="CA102" s="19">
        <f t="shared" si="128"/>
      </c>
      <c r="CB102" s="19">
        <f t="shared" si="128"/>
      </c>
      <c r="CC102" s="19">
        <f t="shared" si="128"/>
      </c>
      <c r="CD102" s="19">
        <f t="shared" si="128"/>
      </c>
      <c r="CE102" s="19">
        <f t="shared" si="128"/>
      </c>
      <c r="CF102" s="19">
        <f t="shared" si="128"/>
      </c>
      <c r="CG102" s="19">
        <f t="shared" si="128"/>
      </c>
      <c r="CH102" s="19">
        <f t="shared" si="128"/>
      </c>
      <c r="CI102" s="19">
        <f t="shared" si="128"/>
      </c>
      <c r="CJ102" s="19">
        <f t="shared" si="128"/>
      </c>
      <c r="CK102" s="19">
        <f t="shared" si="128"/>
      </c>
      <c r="CL102" s="19">
        <f t="shared" si="128"/>
      </c>
      <c r="CM102" s="19">
        <f t="shared" si="128"/>
      </c>
      <c r="CN102" s="19">
        <f t="shared" si="128"/>
      </c>
      <c r="CO102" s="19">
        <f t="shared" si="128"/>
      </c>
      <c r="CP102" s="19">
        <f t="shared" si="128"/>
      </c>
      <c r="CQ102" s="19">
        <f t="shared" si="128"/>
      </c>
      <c r="CR102" s="19">
        <f t="shared" si="128"/>
      </c>
      <c r="CS102" s="19">
        <f t="shared" si="128"/>
      </c>
      <c r="CT102" s="19">
        <f t="shared" si="128"/>
      </c>
      <c r="CU102" s="19">
        <f t="shared" si="128"/>
      </c>
      <c r="CV102" s="19">
        <f t="shared" si="128"/>
      </c>
      <c r="CW102" s="19">
        <f t="shared" si="128"/>
      </c>
      <c r="CX102" s="19">
        <f t="shared" si="128"/>
      </c>
      <c r="CY102" s="19">
        <f aca="true" t="shared" si="129" ref="CY102:DK102">IF(CY30="","",IF(CY30="n/a","",IF(CY30="N/A","",100*(CY30)/$F30)))</f>
      </c>
      <c r="CZ102" s="19">
        <f t="shared" si="129"/>
      </c>
      <c r="DA102" s="19">
        <f t="shared" si="129"/>
      </c>
      <c r="DB102" s="19">
        <f t="shared" si="129"/>
      </c>
      <c r="DC102" s="19">
        <f t="shared" si="129"/>
      </c>
      <c r="DD102" s="19">
        <f t="shared" si="129"/>
      </c>
      <c r="DE102" s="19">
        <f t="shared" si="129"/>
      </c>
      <c r="DF102" s="19">
        <f t="shared" si="129"/>
      </c>
      <c r="DG102" s="19">
        <f t="shared" si="129"/>
      </c>
      <c r="DH102" s="19">
        <f t="shared" si="129"/>
      </c>
      <c r="DI102" s="19">
        <f t="shared" si="129"/>
      </c>
      <c r="DJ102" s="19">
        <f t="shared" si="129"/>
      </c>
      <c r="DK102" s="19">
        <f t="shared" si="129"/>
      </c>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row>
    <row r="103" spans="1:177" ht="12">
      <c r="A103" s="20">
        <f t="shared" si="105"/>
      </c>
      <c r="B103" s="16">
        <f t="shared" si="105"/>
        <v>1</v>
      </c>
      <c r="C103" s="33">
        <f t="shared" si="105"/>
      </c>
      <c r="D103" s="32">
        <f t="shared" si="105"/>
      </c>
      <c r="E103" s="32">
        <f t="shared" si="105"/>
      </c>
      <c r="F103" s="31">
        <v>100</v>
      </c>
      <c r="G103" s="16">
        <f aca="true" t="shared" si="130" ref="G103:AL103">IF(G31="","",IF(G31="n/a","",IF(G31="N/A","",100*(G31)/$F31)))</f>
      </c>
      <c r="H103" s="19">
        <f t="shared" si="130"/>
      </c>
      <c r="I103" s="19">
        <f t="shared" si="130"/>
      </c>
      <c r="J103" s="19">
        <f t="shared" si="130"/>
      </c>
      <c r="K103" s="19">
        <f t="shared" si="130"/>
      </c>
      <c r="L103" s="19">
        <f t="shared" si="130"/>
      </c>
      <c r="M103" s="19">
        <f t="shared" si="130"/>
      </c>
      <c r="N103" s="19">
        <f t="shared" si="130"/>
      </c>
      <c r="O103" s="19">
        <f t="shared" si="130"/>
      </c>
      <c r="P103" s="19">
        <f t="shared" si="130"/>
      </c>
      <c r="Q103" s="19">
        <f t="shared" si="130"/>
      </c>
      <c r="R103" s="19">
        <f t="shared" si="130"/>
      </c>
      <c r="S103" s="19">
        <f t="shared" si="130"/>
      </c>
      <c r="T103" s="19">
        <f t="shared" si="130"/>
      </c>
      <c r="U103" s="19">
        <f t="shared" si="130"/>
      </c>
      <c r="V103" s="19">
        <f t="shared" si="130"/>
      </c>
      <c r="W103" s="19">
        <f t="shared" si="130"/>
      </c>
      <c r="X103" s="19">
        <f t="shared" si="130"/>
      </c>
      <c r="Y103" s="19">
        <f t="shared" si="130"/>
      </c>
      <c r="Z103" s="19">
        <f t="shared" si="130"/>
      </c>
      <c r="AA103" s="19">
        <f t="shared" si="130"/>
      </c>
      <c r="AB103" s="19">
        <f t="shared" si="130"/>
      </c>
      <c r="AC103" s="19">
        <f t="shared" si="130"/>
      </c>
      <c r="AD103" s="19">
        <f t="shared" si="130"/>
      </c>
      <c r="AE103" s="19">
        <f t="shared" si="130"/>
      </c>
      <c r="AF103" s="19">
        <f t="shared" si="130"/>
      </c>
      <c r="AG103" s="19">
        <f t="shared" si="130"/>
      </c>
      <c r="AH103" s="19">
        <f t="shared" si="130"/>
      </c>
      <c r="AI103" s="19">
        <f t="shared" si="130"/>
      </c>
      <c r="AJ103" s="19">
        <f t="shared" si="130"/>
      </c>
      <c r="AK103" s="19">
        <f t="shared" si="130"/>
      </c>
      <c r="AL103" s="19">
        <f t="shared" si="130"/>
      </c>
      <c r="AM103" s="19">
        <f aca="true" t="shared" si="131" ref="AM103:BR103">IF(AM31="","",IF(AM31="n/a","",IF(AM31="N/A","",100*(AM31)/$F31)))</f>
      </c>
      <c r="AN103" s="19">
        <f t="shared" si="131"/>
      </c>
      <c r="AO103" s="19">
        <f t="shared" si="131"/>
      </c>
      <c r="AP103" s="19">
        <f t="shared" si="131"/>
      </c>
      <c r="AQ103" s="19">
        <f t="shared" si="131"/>
      </c>
      <c r="AR103" s="19">
        <f t="shared" si="131"/>
      </c>
      <c r="AS103" s="19">
        <f t="shared" si="131"/>
      </c>
      <c r="AT103" s="19">
        <f t="shared" si="131"/>
      </c>
      <c r="AU103" s="19">
        <f t="shared" si="131"/>
      </c>
      <c r="AV103" s="19">
        <f t="shared" si="131"/>
      </c>
      <c r="AW103" s="19">
        <f t="shared" si="131"/>
      </c>
      <c r="AX103" s="19">
        <f t="shared" si="131"/>
      </c>
      <c r="AY103" s="19">
        <f t="shared" si="131"/>
      </c>
      <c r="AZ103" s="19">
        <f t="shared" si="131"/>
      </c>
      <c r="BA103" s="19">
        <f t="shared" si="131"/>
      </c>
      <c r="BB103" s="19">
        <f t="shared" si="131"/>
      </c>
      <c r="BC103" s="19">
        <f t="shared" si="131"/>
      </c>
      <c r="BD103" s="19">
        <f t="shared" si="131"/>
      </c>
      <c r="BE103" s="19">
        <f t="shared" si="131"/>
      </c>
      <c r="BF103" s="19">
        <f t="shared" si="131"/>
      </c>
      <c r="BG103" s="19">
        <f t="shared" si="131"/>
      </c>
      <c r="BH103" s="19">
        <f t="shared" si="131"/>
      </c>
      <c r="BI103" s="19">
        <f t="shared" si="131"/>
      </c>
      <c r="BJ103" s="19">
        <f t="shared" si="131"/>
      </c>
      <c r="BK103" s="19">
        <f t="shared" si="131"/>
      </c>
      <c r="BL103" s="19">
        <f t="shared" si="131"/>
      </c>
      <c r="BM103" s="19">
        <f t="shared" si="131"/>
      </c>
      <c r="BN103" s="19">
        <f t="shared" si="131"/>
      </c>
      <c r="BO103" s="19">
        <f t="shared" si="131"/>
      </c>
      <c r="BP103" s="19">
        <f t="shared" si="131"/>
      </c>
      <c r="BQ103" s="19">
        <f t="shared" si="131"/>
      </c>
      <c r="BR103" s="19">
        <f t="shared" si="131"/>
      </c>
      <c r="BS103" s="19">
        <f aca="true" t="shared" si="132" ref="BS103:CX103">IF(BS31="","",IF(BS31="n/a","",IF(BS31="N/A","",100*(BS31)/$F31)))</f>
      </c>
      <c r="BT103" s="19">
        <f t="shared" si="132"/>
      </c>
      <c r="BU103" s="19">
        <f t="shared" si="132"/>
      </c>
      <c r="BV103" s="19">
        <f t="shared" si="132"/>
      </c>
      <c r="BW103" s="19">
        <f t="shared" si="132"/>
      </c>
      <c r="BX103" s="19">
        <f t="shared" si="132"/>
      </c>
      <c r="BY103" s="19">
        <f t="shared" si="132"/>
      </c>
      <c r="BZ103" s="19">
        <f t="shared" si="132"/>
      </c>
      <c r="CA103" s="19">
        <f t="shared" si="132"/>
      </c>
      <c r="CB103" s="19">
        <f t="shared" si="132"/>
      </c>
      <c r="CC103" s="19">
        <f t="shared" si="132"/>
      </c>
      <c r="CD103" s="19">
        <f t="shared" si="132"/>
      </c>
      <c r="CE103" s="19">
        <f t="shared" si="132"/>
      </c>
      <c r="CF103" s="19">
        <f t="shared" si="132"/>
      </c>
      <c r="CG103" s="19">
        <f t="shared" si="132"/>
      </c>
      <c r="CH103" s="19">
        <f t="shared" si="132"/>
      </c>
      <c r="CI103" s="19">
        <f t="shared" si="132"/>
      </c>
      <c r="CJ103" s="19">
        <f t="shared" si="132"/>
      </c>
      <c r="CK103" s="19">
        <f t="shared" si="132"/>
      </c>
      <c r="CL103" s="19">
        <f t="shared" si="132"/>
      </c>
      <c r="CM103" s="19">
        <f t="shared" si="132"/>
      </c>
      <c r="CN103" s="19">
        <f t="shared" si="132"/>
      </c>
      <c r="CO103" s="19">
        <f t="shared" si="132"/>
      </c>
      <c r="CP103" s="19">
        <f t="shared" si="132"/>
      </c>
      <c r="CQ103" s="19">
        <f t="shared" si="132"/>
      </c>
      <c r="CR103" s="19">
        <f t="shared" si="132"/>
      </c>
      <c r="CS103" s="19">
        <f t="shared" si="132"/>
      </c>
      <c r="CT103" s="19">
        <f t="shared" si="132"/>
      </c>
      <c r="CU103" s="19">
        <f t="shared" si="132"/>
      </c>
      <c r="CV103" s="19">
        <f t="shared" si="132"/>
      </c>
      <c r="CW103" s="19">
        <f t="shared" si="132"/>
      </c>
      <c r="CX103" s="19">
        <f t="shared" si="132"/>
      </c>
      <c r="CY103" s="19">
        <f aca="true" t="shared" si="133" ref="CY103:DK103">IF(CY31="","",IF(CY31="n/a","",IF(CY31="N/A","",100*(CY31)/$F31)))</f>
      </c>
      <c r="CZ103" s="19">
        <f t="shared" si="133"/>
      </c>
      <c r="DA103" s="19">
        <f t="shared" si="133"/>
      </c>
      <c r="DB103" s="19">
        <f t="shared" si="133"/>
      </c>
      <c r="DC103" s="19">
        <f t="shared" si="133"/>
      </c>
      <c r="DD103" s="19">
        <f t="shared" si="133"/>
      </c>
      <c r="DE103" s="19">
        <f t="shared" si="133"/>
      </c>
      <c r="DF103" s="19">
        <f t="shared" si="133"/>
      </c>
      <c r="DG103" s="19">
        <f t="shared" si="133"/>
      </c>
      <c r="DH103" s="19">
        <f t="shared" si="133"/>
      </c>
      <c r="DI103" s="19">
        <f t="shared" si="133"/>
      </c>
      <c r="DJ103" s="19">
        <f t="shared" si="133"/>
      </c>
      <c r="DK103" s="19">
        <f t="shared" si="133"/>
      </c>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row>
    <row r="104" spans="1:177" ht="12">
      <c r="A104" s="20">
        <f t="shared" si="105"/>
      </c>
      <c r="B104" s="16">
        <f t="shared" si="105"/>
        <v>1</v>
      </c>
      <c r="C104" s="33">
        <f t="shared" si="105"/>
      </c>
      <c r="D104" s="32">
        <f t="shared" si="105"/>
      </c>
      <c r="E104" s="32">
        <f t="shared" si="105"/>
      </c>
      <c r="F104" s="31">
        <v>100</v>
      </c>
      <c r="G104" s="16">
        <f aca="true" t="shared" si="134" ref="G104:AL104">IF(G32="","",IF(G32="n/a","",IF(G32="N/A","",100*(G32)/$F32)))</f>
      </c>
      <c r="H104" s="19">
        <f t="shared" si="134"/>
      </c>
      <c r="I104" s="19">
        <f t="shared" si="134"/>
      </c>
      <c r="J104" s="19">
        <f t="shared" si="134"/>
      </c>
      <c r="K104" s="19">
        <f t="shared" si="134"/>
      </c>
      <c r="L104" s="19">
        <f t="shared" si="134"/>
      </c>
      <c r="M104" s="19">
        <f t="shared" si="134"/>
      </c>
      <c r="N104" s="19">
        <f t="shared" si="134"/>
      </c>
      <c r="O104" s="19">
        <f t="shared" si="134"/>
      </c>
      <c r="P104" s="19">
        <f t="shared" si="134"/>
      </c>
      <c r="Q104" s="19">
        <f t="shared" si="134"/>
      </c>
      <c r="R104" s="19">
        <f t="shared" si="134"/>
      </c>
      <c r="S104" s="19">
        <f t="shared" si="134"/>
      </c>
      <c r="T104" s="19">
        <f t="shared" si="134"/>
      </c>
      <c r="U104" s="19">
        <f t="shared" si="134"/>
      </c>
      <c r="V104" s="19">
        <f t="shared" si="134"/>
      </c>
      <c r="W104" s="19">
        <f t="shared" si="134"/>
      </c>
      <c r="X104" s="19">
        <f t="shared" si="134"/>
      </c>
      <c r="Y104" s="19">
        <f t="shared" si="134"/>
      </c>
      <c r="Z104" s="19">
        <f t="shared" si="134"/>
      </c>
      <c r="AA104" s="19">
        <f t="shared" si="134"/>
      </c>
      <c r="AB104" s="19">
        <f t="shared" si="134"/>
      </c>
      <c r="AC104" s="19">
        <f t="shared" si="134"/>
      </c>
      <c r="AD104" s="19">
        <f t="shared" si="134"/>
      </c>
      <c r="AE104" s="19">
        <f t="shared" si="134"/>
      </c>
      <c r="AF104" s="19">
        <f t="shared" si="134"/>
      </c>
      <c r="AG104" s="19">
        <f t="shared" si="134"/>
      </c>
      <c r="AH104" s="19">
        <f t="shared" si="134"/>
      </c>
      <c r="AI104" s="19">
        <f t="shared" si="134"/>
      </c>
      <c r="AJ104" s="19">
        <f t="shared" si="134"/>
      </c>
      <c r="AK104" s="19">
        <f t="shared" si="134"/>
      </c>
      <c r="AL104" s="19">
        <f t="shared" si="134"/>
      </c>
      <c r="AM104" s="19">
        <f aca="true" t="shared" si="135" ref="AM104:BR104">IF(AM32="","",IF(AM32="n/a","",IF(AM32="N/A","",100*(AM32)/$F32)))</f>
      </c>
      <c r="AN104" s="19">
        <f t="shared" si="135"/>
      </c>
      <c r="AO104" s="19">
        <f t="shared" si="135"/>
      </c>
      <c r="AP104" s="19">
        <f t="shared" si="135"/>
      </c>
      <c r="AQ104" s="19">
        <f t="shared" si="135"/>
      </c>
      <c r="AR104" s="19">
        <f t="shared" si="135"/>
      </c>
      <c r="AS104" s="19">
        <f t="shared" si="135"/>
      </c>
      <c r="AT104" s="19">
        <f t="shared" si="135"/>
      </c>
      <c r="AU104" s="19">
        <f t="shared" si="135"/>
      </c>
      <c r="AV104" s="19">
        <f t="shared" si="135"/>
      </c>
      <c r="AW104" s="19">
        <f t="shared" si="135"/>
      </c>
      <c r="AX104" s="19">
        <f t="shared" si="135"/>
      </c>
      <c r="AY104" s="19">
        <f t="shared" si="135"/>
      </c>
      <c r="AZ104" s="19">
        <f t="shared" si="135"/>
      </c>
      <c r="BA104" s="19">
        <f t="shared" si="135"/>
      </c>
      <c r="BB104" s="19">
        <f t="shared" si="135"/>
      </c>
      <c r="BC104" s="19">
        <f t="shared" si="135"/>
      </c>
      <c r="BD104" s="19">
        <f t="shared" si="135"/>
      </c>
      <c r="BE104" s="19">
        <f t="shared" si="135"/>
      </c>
      <c r="BF104" s="19">
        <f t="shared" si="135"/>
      </c>
      <c r="BG104" s="19">
        <f t="shared" si="135"/>
      </c>
      <c r="BH104" s="19">
        <f t="shared" si="135"/>
      </c>
      <c r="BI104" s="19">
        <f t="shared" si="135"/>
      </c>
      <c r="BJ104" s="19">
        <f t="shared" si="135"/>
      </c>
      <c r="BK104" s="19">
        <f t="shared" si="135"/>
      </c>
      <c r="BL104" s="19">
        <f t="shared" si="135"/>
      </c>
      <c r="BM104" s="19">
        <f t="shared" si="135"/>
      </c>
      <c r="BN104" s="19">
        <f t="shared" si="135"/>
      </c>
      <c r="BO104" s="19">
        <f t="shared" si="135"/>
      </c>
      <c r="BP104" s="19">
        <f t="shared" si="135"/>
      </c>
      <c r="BQ104" s="19">
        <f t="shared" si="135"/>
      </c>
      <c r="BR104" s="19">
        <f t="shared" si="135"/>
      </c>
      <c r="BS104" s="19">
        <f aca="true" t="shared" si="136" ref="BS104:CX104">IF(BS32="","",IF(BS32="n/a","",IF(BS32="N/A","",100*(BS32)/$F32)))</f>
      </c>
      <c r="BT104" s="19">
        <f t="shared" si="136"/>
      </c>
      <c r="BU104" s="19">
        <f t="shared" si="136"/>
      </c>
      <c r="BV104" s="19">
        <f t="shared" si="136"/>
      </c>
      <c r="BW104" s="19">
        <f t="shared" si="136"/>
      </c>
      <c r="BX104" s="19">
        <f t="shared" si="136"/>
      </c>
      <c r="BY104" s="19">
        <f t="shared" si="136"/>
      </c>
      <c r="BZ104" s="19">
        <f t="shared" si="136"/>
      </c>
      <c r="CA104" s="19">
        <f t="shared" si="136"/>
      </c>
      <c r="CB104" s="19">
        <f t="shared" si="136"/>
      </c>
      <c r="CC104" s="19">
        <f t="shared" si="136"/>
      </c>
      <c r="CD104" s="19">
        <f t="shared" si="136"/>
      </c>
      <c r="CE104" s="19">
        <f t="shared" si="136"/>
      </c>
      <c r="CF104" s="19">
        <f t="shared" si="136"/>
      </c>
      <c r="CG104" s="19">
        <f t="shared" si="136"/>
      </c>
      <c r="CH104" s="19">
        <f t="shared" si="136"/>
      </c>
      <c r="CI104" s="19">
        <f t="shared" si="136"/>
      </c>
      <c r="CJ104" s="19">
        <f t="shared" si="136"/>
      </c>
      <c r="CK104" s="19">
        <f t="shared" si="136"/>
      </c>
      <c r="CL104" s="19">
        <f t="shared" si="136"/>
      </c>
      <c r="CM104" s="19">
        <f t="shared" si="136"/>
      </c>
      <c r="CN104" s="19">
        <f t="shared" si="136"/>
      </c>
      <c r="CO104" s="19">
        <f t="shared" si="136"/>
      </c>
      <c r="CP104" s="19">
        <f t="shared" si="136"/>
      </c>
      <c r="CQ104" s="19">
        <f t="shared" si="136"/>
      </c>
      <c r="CR104" s="19">
        <f t="shared" si="136"/>
      </c>
      <c r="CS104" s="19">
        <f t="shared" si="136"/>
      </c>
      <c r="CT104" s="19">
        <f t="shared" si="136"/>
      </c>
      <c r="CU104" s="19">
        <f t="shared" si="136"/>
      </c>
      <c r="CV104" s="19">
        <f t="shared" si="136"/>
      </c>
      <c r="CW104" s="19">
        <f t="shared" si="136"/>
      </c>
      <c r="CX104" s="19">
        <f t="shared" si="136"/>
      </c>
      <c r="CY104" s="19">
        <f aca="true" t="shared" si="137" ref="CY104:DK104">IF(CY32="","",IF(CY32="n/a","",IF(CY32="N/A","",100*(CY32)/$F32)))</f>
      </c>
      <c r="CZ104" s="19">
        <f t="shared" si="137"/>
      </c>
      <c r="DA104" s="19">
        <f t="shared" si="137"/>
      </c>
      <c r="DB104" s="19">
        <f t="shared" si="137"/>
      </c>
      <c r="DC104" s="19">
        <f t="shared" si="137"/>
      </c>
      <c r="DD104" s="19">
        <f t="shared" si="137"/>
      </c>
      <c r="DE104" s="19">
        <f t="shared" si="137"/>
      </c>
      <c r="DF104" s="19">
        <f t="shared" si="137"/>
      </c>
      <c r="DG104" s="19">
        <f t="shared" si="137"/>
      </c>
      <c r="DH104" s="19">
        <f t="shared" si="137"/>
      </c>
      <c r="DI104" s="19">
        <f t="shared" si="137"/>
      </c>
      <c r="DJ104" s="19">
        <f t="shared" si="137"/>
      </c>
      <c r="DK104" s="19">
        <f t="shared" si="137"/>
      </c>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row>
    <row r="105" spans="1:177" ht="12">
      <c r="A105" s="20">
        <f t="shared" si="105"/>
      </c>
      <c r="B105" s="16">
        <f t="shared" si="105"/>
        <v>1</v>
      </c>
      <c r="C105" s="33">
        <f t="shared" si="105"/>
      </c>
      <c r="D105" s="32">
        <f t="shared" si="105"/>
      </c>
      <c r="E105" s="32">
        <f t="shared" si="105"/>
      </c>
      <c r="F105" s="31">
        <v>100</v>
      </c>
      <c r="G105" s="16">
        <f aca="true" t="shared" si="138" ref="G105:AL105">IF(G33="","",IF(G33="n/a","",IF(G33="N/A","",100*(G33)/$F33)))</f>
      </c>
      <c r="H105" s="19">
        <f t="shared" si="138"/>
      </c>
      <c r="I105" s="19">
        <f t="shared" si="138"/>
      </c>
      <c r="J105" s="19">
        <f t="shared" si="138"/>
      </c>
      <c r="K105" s="19">
        <f t="shared" si="138"/>
      </c>
      <c r="L105" s="19">
        <f t="shared" si="138"/>
      </c>
      <c r="M105" s="19">
        <f t="shared" si="138"/>
      </c>
      <c r="N105" s="19">
        <f t="shared" si="138"/>
      </c>
      <c r="O105" s="19">
        <f t="shared" si="138"/>
      </c>
      <c r="P105" s="19">
        <f t="shared" si="138"/>
      </c>
      <c r="Q105" s="19">
        <f t="shared" si="138"/>
      </c>
      <c r="R105" s="19">
        <f t="shared" si="138"/>
      </c>
      <c r="S105" s="19">
        <f t="shared" si="138"/>
      </c>
      <c r="T105" s="19">
        <f t="shared" si="138"/>
      </c>
      <c r="U105" s="19">
        <f t="shared" si="138"/>
      </c>
      <c r="V105" s="19">
        <f t="shared" si="138"/>
      </c>
      <c r="W105" s="19">
        <f t="shared" si="138"/>
      </c>
      <c r="X105" s="19">
        <f t="shared" si="138"/>
      </c>
      <c r="Y105" s="19">
        <f t="shared" si="138"/>
      </c>
      <c r="Z105" s="19">
        <f t="shared" si="138"/>
      </c>
      <c r="AA105" s="19">
        <f t="shared" si="138"/>
      </c>
      <c r="AB105" s="19">
        <f t="shared" si="138"/>
      </c>
      <c r="AC105" s="19">
        <f t="shared" si="138"/>
      </c>
      <c r="AD105" s="19">
        <f t="shared" si="138"/>
      </c>
      <c r="AE105" s="19">
        <f t="shared" si="138"/>
      </c>
      <c r="AF105" s="19">
        <f t="shared" si="138"/>
      </c>
      <c r="AG105" s="19">
        <f t="shared" si="138"/>
      </c>
      <c r="AH105" s="19">
        <f t="shared" si="138"/>
      </c>
      <c r="AI105" s="19">
        <f t="shared" si="138"/>
      </c>
      <c r="AJ105" s="19">
        <f t="shared" si="138"/>
      </c>
      <c r="AK105" s="19">
        <f t="shared" si="138"/>
      </c>
      <c r="AL105" s="19">
        <f t="shared" si="138"/>
      </c>
      <c r="AM105" s="19">
        <f aca="true" t="shared" si="139" ref="AM105:BR105">IF(AM33="","",IF(AM33="n/a","",IF(AM33="N/A","",100*(AM33)/$F33)))</f>
      </c>
      <c r="AN105" s="19">
        <f t="shared" si="139"/>
      </c>
      <c r="AO105" s="19">
        <f t="shared" si="139"/>
      </c>
      <c r="AP105" s="19">
        <f t="shared" si="139"/>
      </c>
      <c r="AQ105" s="19">
        <f t="shared" si="139"/>
      </c>
      <c r="AR105" s="19">
        <f t="shared" si="139"/>
      </c>
      <c r="AS105" s="19">
        <f t="shared" si="139"/>
      </c>
      <c r="AT105" s="19">
        <f t="shared" si="139"/>
      </c>
      <c r="AU105" s="19">
        <f t="shared" si="139"/>
      </c>
      <c r="AV105" s="19">
        <f t="shared" si="139"/>
      </c>
      <c r="AW105" s="19">
        <f t="shared" si="139"/>
      </c>
      <c r="AX105" s="19">
        <f t="shared" si="139"/>
      </c>
      <c r="AY105" s="19">
        <f t="shared" si="139"/>
      </c>
      <c r="AZ105" s="19">
        <f t="shared" si="139"/>
      </c>
      <c r="BA105" s="19">
        <f t="shared" si="139"/>
      </c>
      <c r="BB105" s="19">
        <f t="shared" si="139"/>
      </c>
      <c r="BC105" s="19">
        <f t="shared" si="139"/>
      </c>
      <c r="BD105" s="19">
        <f t="shared" si="139"/>
      </c>
      <c r="BE105" s="19">
        <f t="shared" si="139"/>
      </c>
      <c r="BF105" s="19">
        <f t="shared" si="139"/>
      </c>
      <c r="BG105" s="19">
        <f t="shared" si="139"/>
      </c>
      <c r="BH105" s="19">
        <f t="shared" si="139"/>
      </c>
      <c r="BI105" s="19">
        <f t="shared" si="139"/>
      </c>
      <c r="BJ105" s="19">
        <f t="shared" si="139"/>
      </c>
      <c r="BK105" s="19">
        <f t="shared" si="139"/>
      </c>
      <c r="BL105" s="19">
        <f t="shared" si="139"/>
      </c>
      <c r="BM105" s="19">
        <f t="shared" si="139"/>
      </c>
      <c r="BN105" s="19">
        <f t="shared" si="139"/>
      </c>
      <c r="BO105" s="19">
        <f t="shared" si="139"/>
      </c>
      <c r="BP105" s="19">
        <f t="shared" si="139"/>
      </c>
      <c r="BQ105" s="19">
        <f t="shared" si="139"/>
      </c>
      <c r="BR105" s="19">
        <f t="shared" si="139"/>
      </c>
      <c r="BS105" s="19">
        <f aca="true" t="shared" si="140" ref="BS105:CX105">IF(BS33="","",IF(BS33="n/a","",IF(BS33="N/A","",100*(BS33)/$F33)))</f>
      </c>
      <c r="BT105" s="19">
        <f t="shared" si="140"/>
      </c>
      <c r="BU105" s="19">
        <f t="shared" si="140"/>
      </c>
      <c r="BV105" s="19">
        <f t="shared" si="140"/>
      </c>
      <c r="BW105" s="19">
        <f t="shared" si="140"/>
      </c>
      <c r="BX105" s="19">
        <f t="shared" si="140"/>
      </c>
      <c r="BY105" s="19">
        <f t="shared" si="140"/>
      </c>
      <c r="BZ105" s="19">
        <f t="shared" si="140"/>
      </c>
      <c r="CA105" s="19">
        <f t="shared" si="140"/>
      </c>
      <c r="CB105" s="19">
        <f t="shared" si="140"/>
      </c>
      <c r="CC105" s="19">
        <f t="shared" si="140"/>
      </c>
      <c r="CD105" s="19">
        <f t="shared" si="140"/>
      </c>
      <c r="CE105" s="19">
        <f t="shared" si="140"/>
      </c>
      <c r="CF105" s="19">
        <f t="shared" si="140"/>
      </c>
      <c r="CG105" s="19">
        <f t="shared" si="140"/>
      </c>
      <c r="CH105" s="19">
        <f t="shared" si="140"/>
      </c>
      <c r="CI105" s="19">
        <f t="shared" si="140"/>
      </c>
      <c r="CJ105" s="19">
        <f t="shared" si="140"/>
      </c>
      <c r="CK105" s="19">
        <f t="shared" si="140"/>
      </c>
      <c r="CL105" s="19">
        <f t="shared" si="140"/>
      </c>
      <c r="CM105" s="19">
        <f t="shared" si="140"/>
      </c>
      <c r="CN105" s="19">
        <f t="shared" si="140"/>
      </c>
      <c r="CO105" s="19">
        <f t="shared" si="140"/>
      </c>
      <c r="CP105" s="19">
        <f t="shared" si="140"/>
      </c>
      <c r="CQ105" s="19">
        <f t="shared" si="140"/>
      </c>
      <c r="CR105" s="19">
        <f t="shared" si="140"/>
      </c>
      <c r="CS105" s="19">
        <f t="shared" si="140"/>
      </c>
      <c r="CT105" s="19">
        <f t="shared" si="140"/>
      </c>
      <c r="CU105" s="19">
        <f t="shared" si="140"/>
      </c>
      <c r="CV105" s="19">
        <f t="shared" si="140"/>
      </c>
      <c r="CW105" s="19">
        <f t="shared" si="140"/>
      </c>
      <c r="CX105" s="19">
        <f t="shared" si="140"/>
      </c>
      <c r="CY105" s="19">
        <f aca="true" t="shared" si="141" ref="CY105:DK105">IF(CY33="","",IF(CY33="n/a","",IF(CY33="N/A","",100*(CY33)/$F33)))</f>
      </c>
      <c r="CZ105" s="19">
        <f t="shared" si="141"/>
      </c>
      <c r="DA105" s="19">
        <f t="shared" si="141"/>
      </c>
      <c r="DB105" s="19">
        <f t="shared" si="141"/>
      </c>
      <c r="DC105" s="19">
        <f t="shared" si="141"/>
      </c>
      <c r="DD105" s="19">
        <f t="shared" si="141"/>
      </c>
      <c r="DE105" s="19">
        <f t="shared" si="141"/>
      </c>
      <c r="DF105" s="19">
        <f t="shared" si="141"/>
      </c>
      <c r="DG105" s="19">
        <f t="shared" si="141"/>
      </c>
      <c r="DH105" s="19">
        <f t="shared" si="141"/>
      </c>
      <c r="DI105" s="19">
        <f t="shared" si="141"/>
      </c>
      <c r="DJ105" s="19">
        <f t="shared" si="141"/>
      </c>
      <c r="DK105" s="19">
        <f t="shared" si="141"/>
      </c>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row>
    <row r="106" spans="1:177" ht="12">
      <c r="A106" s="20">
        <f t="shared" si="105"/>
      </c>
      <c r="B106" s="16">
        <f t="shared" si="105"/>
        <v>1</v>
      </c>
      <c r="C106" s="33">
        <f t="shared" si="105"/>
      </c>
      <c r="D106" s="32">
        <f t="shared" si="105"/>
      </c>
      <c r="E106" s="32">
        <f t="shared" si="105"/>
      </c>
      <c r="F106" s="31">
        <v>100</v>
      </c>
      <c r="G106" s="16">
        <f aca="true" t="shared" si="142" ref="G106:AL106">IF(G34="","",IF(G34="n/a","",IF(G34="N/A","",100*(G34)/$F34)))</f>
      </c>
      <c r="H106" s="19">
        <f t="shared" si="142"/>
      </c>
      <c r="I106" s="19">
        <f t="shared" si="142"/>
      </c>
      <c r="J106" s="19">
        <f t="shared" si="142"/>
      </c>
      <c r="K106" s="19">
        <f t="shared" si="142"/>
      </c>
      <c r="L106" s="19">
        <f t="shared" si="142"/>
      </c>
      <c r="M106" s="19">
        <f t="shared" si="142"/>
      </c>
      <c r="N106" s="19">
        <f t="shared" si="142"/>
      </c>
      <c r="O106" s="19">
        <f t="shared" si="142"/>
      </c>
      <c r="P106" s="19">
        <f t="shared" si="142"/>
      </c>
      <c r="Q106" s="19">
        <f t="shared" si="142"/>
      </c>
      <c r="R106" s="19">
        <f t="shared" si="142"/>
      </c>
      <c r="S106" s="19">
        <f t="shared" si="142"/>
      </c>
      <c r="T106" s="19">
        <f t="shared" si="142"/>
      </c>
      <c r="U106" s="19">
        <f t="shared" si="142"/>
      </c>
      <c r="V106" s="19">
        <f t="shared" si="142"/>
      </c>
      <c r="W106" s="19">
        <f t="shared" si="142"/>
      </c>
      <c r="X106" s="19">
        <f t="shared" si="142"/>
      </c>
      <c r="Y106" s="19">
        <f t="shared" si="142"/>
      </c>
      <c r="Z106" s="19">
        <f t="shared" si="142"/>
      </c>
      <c r="AA106" s="19">
        <f t="shared" si="142"/>
      </c>
      <c r="AB106" s="19">
        <f t="shared" si="142"/>
      </c>
      <c r="AC106" s="19">
        <f t="shared" si="142"/>
      </c>
      <c r="AD106" s="19">
        <f t="shared" si="142"/>
      </c>
      <c r="AE106" s="19">
        <f t="shared" si="142"/>
      </c>
      <c r="AF106" s="19">
        <f t="shared" si="142"/>
      </c>
      <c r="AG106" s="19">
        <f t="shared" si="142"/>
      </c>
      <c r="AH106" s="19">
        <f t="shared" si="142"/>
      </c>
      <c r="AI106" s="19">
        <f t="shared" si="142"/>
      </c>
      <c r="AJ106" s="19">
        <f t="shared" si="142"/>
      </c>
      <c r="AK106" s="19">
        <f t="shared" si="142"/>
      </c>
      <c r="AL106" s="19">
        <f t="shared" si="142"/>
      </c>
      <c r="AM106" s="19">
        <f aca="true" t="shared" si="143" ref="AM106:BR106">IF(AM34="","",IF(AM34="n/a","",IF(AM34="N/A","",100*(AM34)/$F34)))</f>
      </c>
      <c r="AN106" s="19">
        <f t="shared" si="143"/>
      </c>
      <c r="AO106" s="19">
        <f t="shared" si="143"/>
      </c>
      <c r="AP106" s="19">
        <f t="shared" si="143"/>
      </c>
      <c r="AQ106" s="19">
        <f t="shared" si="143"/>
      </c>
      <c r="AR106" s="19">
        <f t="shared" si="143"/>
      </c>
      <c r="AS106" s="19">
        <f t="shared" si="143"/>
      </c>
      <c r="AT106" s="19">
        <f t="shared" si="143"/>
      </c>
      <c r="AU106" s="19">
        <f t="shared" si="143"/>
      </c>
      <c r="AV106" s="19">
        <f t="shared" si="143"/>
      </c>
      <c r="AW106" s="19">
        <f t="shared" si="143"/>
      </c>
      <c r="AX106" s="19">
        <f t="shared" si="143"/>
      </c>
      <c r="AY106" s="19">
        <f t="shared" si="143"/>
      </c>
      <c r="AZ106" s="19">
        <f t="shared" si="143"/>
      </c>
      <c r="BA106" s="19">
        <f t="shared" si="143"/>
      </c>
      <c r="BB106" s="19">
        <f t="shared" si="143"/>
      </c>
      <c r="BC106" s="19">
        <f t="shared" si="143"/>
      </c>
      <c r="BD106" s="19">
        <f t="shared" si="143"/>
      </c>
      <c r="BE106" s="19">
        <f t="shared" si="143"/>
      </c>
      <c r="BF106" s="19">
        <f t="shared" si="143"/>
      </c>
      <c r="BG106" s="19">
        <f t="shared" si="143"/>
      </c>
      <c r="BH106" s="19">
        <f t="shared" si="143"/>
      </c>
      <c r="BI106" s="19">
        <f t="shared" si="143"/>
      </c>
      <c r="BJ106" s="19">
        <f t="shared" si="143"/>
      </c>
      <c r="BK106" s="19">
        <f t="shared" si="143"/>
      </c>
      <c r="BL106" s="19">
        <f t="shared" si="143"/>
      </c>
      <c r="BM106" s="19">
        <f t="shared" si="143"/>
      </c>
      <c r="BN106" s="19">
        <f t="shared" si="143"/>
      </c>
      <c r="BO106" s="19">
        <f t="shared" si="143"/>
      </c>
      <c r="BP106" s="19">
        <f t="shared" si="143"/>
      </c>
      <c r="BQ106" s="19">
        <f t="shared" si="143"/>
      </c>
      <c r="BR106" s="19">
        <f t="shared" si="143"/>
      </c>
      <c r="BS106" s="19">
        <f aca="true" t="shared" si="144" ref="BS106:CX106">IF(BS34="","",IF(BS34="n/a","",IF(BS34="N/A","",100*(BS34)/$F34)))</f>
      </c>
      <c r="BT106" s="19">
        <f t="shared" si="144"/>
      </c>
      <c r="BU106" s="19">
        <f t="shared" si="144"/>
      </c>
      <c r="BV106" s="19">
        <f t="shared" si="144"/>
      </c>
      <c r="BW106" s="19">
        <f t="shared" si="144"/>
      </c>
      <c r="BX106" s="19">
        <f t="shared" si="144"/>
      </c>
      <c r="BY106" s="19">
        <f t="shared" si="144"/>
      </c>
      <c r="BZ106" s="19">
        <f t="shared" si="144"/>
      </c>
      <c r="CA106" s="19">
        <f t="shared" si="144"/>
      </c>
      <c r="CB106" s="19">
        <f t="shared" si="144"/>
      </c>
      <c r="CC106" s="19">
        <f t="shared" si="144"/>
      </c>
      <c r="CD106" s="19">
        <f t="shared" si="144"/>
      </c>
      <c r="CE106" s="19">
        <f t="shared" si="144"/>
      </c>
      <c r="CF106" s="19">
        <f t="shared" si="144"/>
      </c>
      <c r="CG106" s="19">
        <f t="shared" si="144"/>
      </c>
      <c r="CH106" s="19">
        <f t="shared" si="144"/>
      </c>
      <c r="CI106" s="19">
        <f t="shared" si="144"/>
      </c>
      <c r="CJ106" s="19">
        <f t="shared" si="144"/>
      </c>
      <c r="CK106" s="19">
        <f t="shared" si="144"/>
      </c>
      <c r="CL106" s="19">
        <f t="shared" si="144"/>
      </c>
      <c r="CM106" s="19">
        <f t="shared" si="144"/>
      </c>
      <c r="CN106" s="19">
        <f t="shared" si="144"/>
      </c>
      <c r="CO106" s="19">
        <f t="shared" si="144"/>
      </c>
      <c r="CP106" s="19">
        <f t="shared" si="144"/>
      </c>
      <c r="CQ106" s="19">
        <f t="shared" si="144"/>
      </c>
      <c r="CR106" s="19">
        <f t="shared" si="144"/>
      </c>
      <c r="CS106" s="19">
        <f t="shared" si="144"/>
      </c>
      <c r="CT106" s="19">
        <f t="shared" si="144"/>
      </c>
      <c r="CU106" s="19">
        <f t="shared" si="144"/>
      </c>
      <c r="CV106" s="19">
        <f t="shared" si="144"/>
      </c>
      <c r="CW106" s="19">
        <f t="shared" si="144"/>
      </c>
      <c r="CX106" s="19">
        <f t="shared" si="144"/>
      </c>
      <c r="CY106" s="19">
        <f aca="true" t="shared" si="145" ref="CY106:DK106">IF(CY34="","",IF(CY34="n/a","",IF(CY34="N/A","",100*(CY34)/$F34)))</f>
      </c>
      <c r="CZ106" s="19">
        <f t="shared" si="145"/>
      </c>
      <c r="DA106" s="19">
        <f t="shared" si="145"/>
      </c>
      <c r="DB106" s="19">
        <f t="shared" si="145"/>
      </c>
      <c r="DC106" s="19">
        <f t="shared" si="145"/>
      </c>
      <c r="DD106" s="19">
        <f t="shared" si="145"/>
      </c>
      <c r="DE106" s="19">
        <f t="shared" si="145"/>
      </c>
      <c r="DF106" s="19">
        <f t="shared" si="145"/>
      </c>
      <c r="DG106" s="19">
        <f t="shared" si="145"/>
      </c>
      <c r="DH106" s="19">
        <f t="shared" si="145"/>
      </c>
      <c r="DI106" s="19">
        <f t="shared" si="145"/>
      </c>
      <c r="DJ106" s="19">
        <f t="shared" si="145"/>
      </c>
      <c r="DK106" s="19">
        <f t="shared" si="145"/>
      </c>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row>
    <row r="107" spans="1:177" ht="12">
      <c r="A107" s="20">
        <f aca="true" t="shared" si="146" ref="A107:E116">IF(A35="","",A35)</f>
      </c>
      <c r="B107" s="16">
        <f t="shared" si="146"/>
        <v>1</v>
      </c>
      <c r="C107" s="33">
        <f t="shared" si="146"/>
      </c>
      <c r="D107" s="32">
        <f t="shared" si="146"/>
      </c>
      <c r="E107" s="32">
        <f t="shared" si="146"/>
      </c>
      <c r="F107" s="31">
        <v>100</v>
      </c>
      <c r="G107" s="16">
        <f aca="true" t="shared" si="147" ref="G107:AL107">IF(G35="","",IF(G35="n/a","",IF(G35="N/A","",100*(G35)/$F35)))</f>
      </c>
      <c r="H107" s="19">
        <f t="shared" si="147"/>
      </c>
      <c r="I107" s="19">
        <f t="shared" si="147"/>
      </c>
      <c r="J107" s="19">
        <f t="shared" si="147"/>
      </c>
      <c r="K107" s="19">
        <f t="shared" si="147"/>
      </c>
      <c r="L107" s="19">
        <f t="shared" si="147"/>
      </c>
      <c r="M107" s="19">
        <f t="shared" si="147"/>
      </c>
      <c r="N107" s="19">
        <f t="shared" si="147"/>
      </c>
      <c r="O107" s="19">
        <f t="shared" si="147"/>
      </c>
      <c r="P107" s="19">
        <f t="shared" si="147"/>
      </c>
      <c r="Q107" s="19">
        <f t="shared" si="147"/>
      </c>
      <c r="R107" s="19">
        <f t="shared" si="147"/>
      </c>
      <c r="S107" s="19">
        <f t="shared" si="147"/>
      </c>
      <c r="T107" s="19">
        <f t="shared" si="147"/>
      </c>
      <c r="U107" s="19">
        <f t="shared" si="147"/>
      </c>
      <c r="V107" s="19">
        <f t="shared" si="147"/>
      </c>
      <c r="W107" s="19">
        <f t="shared" si="147"/>
      </c>
      <c r="X107" s="19">
        <f t="shared" si="147"/>
      </c>
      <c r="Y107" s="19">
        <f t="shared" si="147"/>
      </c>
      <c r="Z107" s="19">
        <f t="shared" si="147"/>
      </c>
      <c r="AA107" s="19">
        <f t="shared" si="147"/>
      </c>
      <c r="AB107" s="19">
        <f t="shared" si="147"/>
      </c>
      <c r="AC107" s="19">
        <f t="shared" si="147"/>
      </c>
      <c r="AD107" s="19">
        <f t="shared" si="147"/>
      </c>
      <c r="AE107" s="19">
        <f t="shared" si="147"/>
      </c>
      <c r="AF107" s="19">
        <f t="shared" si="147"/>
      </c>
      <c r="AG107" s="19">
        <f t="shared" si="147"/>
      </c>
      <c r="AH107" s="19">
        <f t="shared" si="147"/>
      </c>
      <c r="AI107" s="19">
        <f t="shared" si="147"/>
      </c>
      <c r="AJ107" s="19">
        <f t="shared" si="147"/>
      </c>
      <c r="AK107" s="19">
        <f t="shared" si="147"/>
      </c>
      <c r="AL107" s="19">
        <f t="shared" si="147"/>
      </c>
      <c r="AM107" s="19">
        <f aca="true" t="shared" si="148" ref="AM107:BR107">IF(AM35="","",IF(AM35="n/a","",IF(AM35="N/A","",100*(AM35)/$F35)))</f>
      </c>
      <c r="AN107" s="19">
        <f t="shared" si="148"/>
      </c>
      <c r="AO107" s="19">
        <f t="shared" si="148"/>
      </c>
      <c r="AP107" s="19">
        <f t="shared" si="148"/>
      </c>
      <c r="AQ107" s="19">
        <f t="shared" si="148"/>
      </c>
      <c r="AR107" s="19">
        <f t="shared" si="148"/>
      </c>
      <c r="AS107" s="19">
        <f t="shared" si="148"/>
      </c>
      <c r="AT107" s="19">
        <f t="shared" si="148"/>
      </c>
      <c r="AU107" s="19">
        <f t="shared" si="148"/>
      </c>
      <c r="AV107" s="19">
        <f t="shared" si="148"/>
      </c>
      <c r="AW107" s="19">
        <f t="shared" si="148"/>
      </c>
      <c r="AX107" s="19">
        <f t="shared" si="148"/>
      </c>
      <c r="AY107" s="19">
        <f t="shared" si="148"/>
      </c>
      <c r="AZ107" s="19">
        <f t="shared" si="148"/>
      </c>
      <c r="BA107" s="19">
        <f t="shared" si="148"/>
      </c>
      <c r="BB107" s="19">
        <f t="shared" si="148"/>
      </c>
      <c r="BC107" s="19">
        <f t="shared" si="148"/>
      </c>
      <c r="BD107" s="19">
        <f t="shared" si="148"/>
      </c>
      <c r="BE107" s="19">
        <f t="shared" si="148"/>
      </c>
      <c r="BF107" s="19">
        <f t="shared" si="148"/>
      </c>
      <c r="BG107" s="19">
        <f t="shared" si="148"/>
      </c>
      <c r="BH107" s="19">
        <f t="shared" si="148"/>
      </c>
      <c r="BI107" s="19">
        <f t="shared" si="148"/>
      </c>
      <c r="BJ107" s="19">
        <f t="shared" si="148"/>
      </c>
      <c r="BK107" s="19">
        <f t="shared" si="148"/>
      </c>
      <c r="BL107" s="19">
        <f t="shared" si="148"/>
      </c>
      <c r="BM107" s="19">
        <f t="shared" si="148"/>
      </c>
      <c r="BN107" s="19">
        <f t="shared" si="148"/>
      </c>
      <c r="BO107" s="19">
        <f t="shared" si="148"/>
      </c>
      <c r="BP107" s="19">
        <f t="shared" si="148"/>
      </c>
      <c r="BQ107" s="19">
        <f t="shared" si="148"/>
      </c>
      <c r="BR107" s="19">
        <f t="shared" si="148"/>
      </c>
      <c r="BS107" s="19">
        <f aca="true" t="shared" si="149" ref="BS107:CX107">IF(BS35="","",IF(BS35="n/a","",IF(BS35="N/A","",100*(BS35)/$F35)))</f>
      </c>
      <c r="BT107" s="19">
        <f t="shared" si="149"/>
      </c>
      <c r="BU107" s="19">
        <f t="shared" si="149"/>
      </c>
      <c r="BV107" s="19">
        <f t="shared" si="149"/>
      </c>
      <c r="BW107" s="19">
        <f t="shared" si="149"/>
      </c>
      <c r="BX107" s="19">
        <f t="shared" si="149"/>
      </c>
      <c r="BY107" s="19">
        <f t="shared" si="149"/>
      </c>
      <c r="BZ107" s="19">
        <f t="shared" si="149"/>
      </c>
      <c r="CA107" s="19">
        <f t="shared" si="149"/>
      </c>
      <c r="CB107" s="19">
        <f t="shared" si="149"/>
      </c>
      <c r="CC107" s="19">
        <f t="shared" si="149"/>
      </c>
      <c r="CD107" s="19">
        <f t="shared" si="149"/>
      </c>
      <c r="CE107" s="19">
        <f t="shared" si="149"/>
      </c>
      <c r="CF107" s="19">
        <f t="shared" si="149"/>
      </c>
      <c r="CG107" s="19">
        <f t="shared" si="149"/>
      </c>
      <c r="CH107" s="19">
        <f t="shared" si="149"/>
      </c>
      <c r="CI107" s="19">
        <f t="shared" si="149"/>
      </c>
      <c r="CJ107" s="19">
        <f t="shared" si="149"/>
      </c>
      <c r="CK107" s="19">
        <f t="shared" si="149"/>
      </c>
      <c r="CL107" s="19">
        <f t="shared" si="149"/>
      </c>
      <c r="CM107" s="19">
        <f t="shared" si="149"/>
      </c>
      <c r="CN107" s="19">
        <f t="shared" si="149"/>
      </c>
      <c r="CO107" s="19">
        <f t="shared" si="149"/>
      </c>
      <c r="CP107" s="19">
        <f t="shared" si="149"/>
      </c>
      <c r="CQ107" s="19">
        <f t="shared" si="149"/>
      </c>
      <c r="CR107" s="19">
        <f t="shared" si="149"/>
      </c>
      <c r="CS107" s="19">
        <f t="shared" si="149"/>
      </c>
      <c r="CT107" s="19">
        <f t="shared" si="149"/>
      </c>
      <c r="CU107" s="19">
        <f t="shared" si="149"/>
      </c>
      <c r="CV107" s="19">
        <f t="shared" si="149"/>
      </c>
      <c r="CW107" s="19">
        <f t="shared" si="149"/>
      </c>
      <c r="CX107" s="19">
        <f t="shared" si="149"/>
      </c>
      <c r="CY107" s="19">
        <f aca="true" t="shared" si="150" ref="CY107:DK107">IF(CY35="","",IF(CY35="n/a","",IF(CY35="N/A","",100*(CY35)/$F35)))</f>
      </c>
      <c r="CZ107" s="19">
        <f t="shared" si="150"/>
      </c>
      <c r="DA107" s="19">
        <f t="shared" si="150"/>
      </c>
      <c r="DB107" s="19">
        <f t="shared" si="150"/>
      </c>
      <c r="DC107" s="19">
        <f t="shared" si="150"/>
      </c>
      <c r="DD107" s="19">
        <f t="shared" si="150"/>
      </c>
      <c r="DE107" s="19">
        <f t="shared" si="150"/>
      </c>
      <c r="DF107" s="19">
        <f t="shared" si="150"/>
      </c>
      <c r="DG107" s="19">
        <f t="shared" si="150"/>
      </c>
      <c r="DH107" s="19">
        <f t="shared" si="150"/>
      </c>
      <c r="DI107" s="19">
        <f t="shared" si="150"/>
      </c>
      <c r="DJ107" s="19">
        <f t="shared" si="150"/>
      </c>
      <c r="DK107" s="19">
        <f t="shared" si="150"/>
      </c>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row>
    <row r="108" spans="1:177" ht="12">
      <c r="A108" s="20">
        <f t="shared" si="146"/>
      </c>
      <c r="B108" s="16">
        <f t="shared" si="146"/>
        <v>1</v>
      </c>
      <c r="C108" s="33">
        <f t="shared" si="146"/>
      </c>
      <c r="D108" s="32">
        <f t="shared" si="146"/>
      </c>
      <c r="E108" s="32">
        <f t="shared" si="146"/>
      </c>
      <c r="F108" s="31">
        <v>100</v>
      </c>
      <c r="G108" s="16">
        <f aca="true" t="shared" si="151" ref="G108:AL108">IF(G36="","",IF(G36="n/a","",IF(G36="N/A","",100*(G36)/$F36)))</f>
      </c>
      <c r="H108" s="19">
        <f t="shared" si="151"/>
      </c>
      <c r="I108" s="19">
        <f t="shared" si="151"/>
      </c>
      <c r="J108" s="19">
        <f t="shared" si="151"/>
      </c>
      <c r="K108" s="19">
        <f t="shared" si="151"/>
      </c>
      <c r="L108" s="19">
        <f t="shared" si="151"/>
      </c>
      <c r="M108" s="19">
        <f t="shared" si="151"/>
      </c>
      <c r="N108" s="19">
        <f t="shared" si="151"/>
      </c>
      <c r="O108" s="19">
        <f t="shared" si="151"/>
      </c>
      <c r="P108" s="19">
        <f t="shared" si="151"/>
      </c>
      <c r="Q108" s="19">
        <f t="shared" si="151"/>
      </c>
      <c r="R108" s="19">
        <f t="shared" si="151"/>
      </c>
      <c r="S108" s="19">
        <f t="shared" si="151"/>
      </c>
      <c r="T108" s="19">
        <f t="shared" si="151"/>
      </c>
      <c r="U108" s="19">
        <f t="shared" si="151"/>
      </c>
      <c r="V108" s="19">
        <f t="shared" si="151"/>
      </c>
      <c r="W108" s="19">
        <f t="shared" si="151"/>
      </c>
      <c r="X108" s="19">
        <f t="shared" si="151"/>
      </c>
      <c r="Y108" s="19">
        <f t="shared" si="151"/>
      </c>
      <c r="Z108" s="19">
        <f t="shared" si="151"/>
      </c>
      <c r="AA108" s="19">
        <f t="shared" si="151"/>
      </c>
      <c r="AB108" s="19">
        <f t="shared" si="151"/>
      </c>
      <c r="AC108" s="19">
        <f t="shared" si="151"/>
      </c>
      <c r="AD108" s="19">
        <f t="shared" si="151"/>
      </c>
      <c r="AE108" s="19">
        <f t="shared" si="151"/>
      </c>
      <c r="AF108" s="19">
        <f t="shared" si="151"/>
      </c>
      <c r="AG108" s="19">
        <f t="shared" si="151"/>
      </c>
      <c r="AH108" s="19">
        <f t="shared" si="151"/>
      </c>
      <c r="AI108" s="19">
        <f t="shared" si="151"/>
      </c>
      <c r="AJ108" s="19">
        <f t="shared" si="151"/>
      </c>
      <c r="AK108" s="19">
        <f t="shared" si="151"/>
      </c>
      <c r="AL108" s="19">
        <f t="shared" si="151"/>
      </c>
      <c r="AM108" s="19">
        <f aca="true" t="shared" si="152" ref="AM108:BR108">IF(AM36="","",IF(AM36="n/a","",IF(AM36="N/A","",100*(AM36)/$F36)))</f>
      </c>
      <c r="AN108" s="19">
        <f t="shared" si="152"/>
      </c>
      <c r="AO108" s="19">
        <f t="shared" si="152"/>
      </c>
      <c r="AP108" s="19">
        <f t="shared" si="152"/>
      </c>
      <c r="AQ108" s="19">
        <f t="shared" si="152"/>
      </c>
      <c r="AR108" s="19">
        <f t="shared" si="152"/>
      </c>
      <c r="AS108" s="19">
        <f t="shared" si="152"/>
      </c>
      <c r="AT108" s="19">
        <f t="shared" si="152"/>
      </c>
      <c r="AU108" s="19">
        <f t="shared" si="152"/>
      </c>
      <c r="AV108" s="19">
        <f t="shared" si="152"/>
      </c>
      <c r="AW108" s="19">
        <f t="shared" si="152"/>
      </c>
      <c r="AX108" s="19">
        <f t="shared" si="152"/>
      </c>
      <c r="AY108" s="19">
        <f t="shared" si="152"/>
      </c>
      <c r="AZ108" s="19">
        <f t="shared" si="152"/>
      </c>
      <c r="BA108" s="19">
        <f t="shared" si="152"/>
      </c>
      <c r="BB108" s="19">
        <f t="shared" si="152"/>
      </c>
      <c r="BC108" s="19">
        <f t="shared" si="152"/>
      </c>
      <c r="BD108" s="19">
        <f t="shared" si="152"/>
      </c>
      <c r="BE108" s="19">
        <f t="shared" si="152"/>
      </c>
      <c r="BF108" s="19">
        <f t="shared" si="152"/>
      </c>
      <c r="BG108" s="19">
        <f t="shared" si="152"/>
      </c>
      <c r="BH108" s="19">
        <f t="shared" si="152"/>
      </c>
      <c r="BI108" s="19">
        <f t="shared" si="152"/>
      </c>
      <c r="BJ108" s="19">
        <f t="shared" si="152"/>
      </c>
      <c r="BK108" s="19">
        <f t="shared" si="152"/>
      </c>
      <c r="BL108" s="19">
        <f t="shared" si="152"/>
      </c>
      <c r="BM108" s="19">
        <f t="shared" si="152"/>
      </c>
      <c r="BN108" s="19">
        <f t="shared" si="152"/>
      </c>
      <c r="BO108" s="19">
        <f t="shared" si="152"/>
      </c>
      <c r="BP108" s="19">
        <f t="shared" si="152"/>
      </c>
      <c r="BQ108" s="19">
        <f t="shared" si="152"/>
      </c>
      <c r="BR108" s="19">
        <f t="shared" si="152"/>
      </c>
      <c r="BS108" s="19">
        <f aca="true" t="shared" si="153" ref="BS108:CX108">IF(BS36="","",IF(BS36="n/a","",IF(BS36="N/A","",100*(BS36)/$F36)))</f>
      </c>
      <c r="BT108" s="19">
        <f t="shared" si="153"/>
      </c>
      <c r="BU108" s="19">
        <f t="shared" si="153"/>
      </c>
      <c r="BV108" s="19">
        <f t="shared" si="153"/>
      </c>
      <c r="BW108" s="19">
        <f t="shared" si="153"/>
      </c>
      <c r="BX108" s="19">
        <f t="shared" si="153"/>
      </c>
      <c r="BY108" s="19">
        <f t="shared" si="153"/>
      </c>
      <c r="BZ108" s="19">
        <f t="shared" si="153"/>
      </c>
      <c r="CA108" s="19">
        <f t="shared" si="153"/>
      </c>
      <c r="CB108" s="19">
        <f t="shared" si="153"/>
      </c>
      <c r="CC108" s="19">
        <f t="shared" si="153"/>
      </c>
      <c r="CD108" s="19">
        <f t="shared" si="153"/>
      </c>
      <c r="CE108" s="19">
        <f t="shared" si="153"/>
      </c>
      <c r="CF108" s="19">
        <f t="shared" si="153"/>
      </c>
      <c r="CG108" s="19">
        <f t="shared" si="153"/>
      </c>
      <c r="CH108" s="19">
        <f t="shared" si="153"/>
      </c>
      <c r="CI108" s="19">
        <f t="shared" si="153"/>
      </c>
      <c r="CJ108" s="19">
        <f t="shared" si="153"/>
      </c>
      <c r="CK108" s="19">
        <f t="shared" si="153"/>
      </c>
      <c r="CL108" s="19">
        <f t="shared" si="153"/>
      </c>
      <c r="CM108" s="19">
        <f t="shared" si="153"/>
      </c>
      <c r="CN108" s="19">
        <f t="shared" si="153"/>
      </c>
      <c r="CO108" s="19">
        <f t="shared" si="153"/>
      </c>
      <c r="CP108" s="19">
        <f t="shared" si="153"/>
      </c>
      <c r="CQ108" s="19">
        <f t="shared" si="153"/>
      </c>
      <c r="CR108" s="19">
        <f t="shared" si="153"/>
      </c>
      <c r="CS108" s="19">
        <f t="shared" si="153"/>
      </c>
      <c r="CT108" s="19">
        <f t="shared" si="153"/>
      </c>
      <c r="CU108" s="19">
        <f t="shared" si="153"/>
      </c>
      <c r="CV108" s="19">
        <f t="shared" si="153"/>
      </c>
      <c r="CW108" s="19">
        <f t="shared" si="153"/>
      </c>
      <c r="CX108" s="19">
        <f t="shared" si="153"/>
      </c>
      <c r="CY108" s="19">
        <f aca="true" t="shared" si="154" ref="CY108:DK108">IF(CY36="","",IF(CY36="n/a","",IF(CY36="N/A","",100*(CY36)/$F36)))</f>
      </c>
      <c r="CZ108" s="19">
        <f t="shared" si="154"/>
      </c>
      <c r="DA108" s="19">
        <f t="shared" si="154"/>
      </c>
      <c r="DB108" s="19">
        <f t="shared" si="154"/>
      </c>
      <c r="DC108" s="19">
        <f t="shared" si="154"/>
      </c>
      <c r="DD108" s="19">
        <f t="shared" si="154"/>
      </c>
      <c r="DE108" s="19">
        <f t="shared" si="154"/>
      </c>
      <c r="DF108" s="19">
        <f t="shared" si="154"/>
      </c>
      <c r="DG108" s="19">
        <f t="shared" si="154"/>
      </c>
      <c r="DH108" s="19">
        <f t="shared" si="154"/>
      </c>
      <c r="DI108" s="19">
        <f t="shared" si="154"/>
      </c>
      <c r="DJ108" s="19">
        <f t="shared" si="154"/>
      </c>
      <c r="DK108" s="19">
        <f t="shared" si="154"/>
      </c>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row>
    <row r="109" spans="1:177" ht="12">
      <c r="A109" s="20">
        <f t="shared" si="146"/>
      </c>
      <c r="B109" s="16">
        <f t="shared" si="146"/>
        <v>1</v>
      </c>
      <c r="C109" s="33">
        <f t="shared" si="146"/>
      </c>
      <c r="D109" s="32">
        <f t="shared" si="146"/>
      </c>
      <c r="E109" s="32">
        <f t="shared" si="146"/>
      </c>
      <c r="F109" s="31">
        <v>100</v>
      </c>
      <c r="G109" s="16">
        <f aca="true" t="shared" si="155" ref="G109:AL109">IF(G37="","",IF(G37="n/a","",IF(G37="N/A","",100*(G37)/$F37)))</f>
      </c>
      <c r="H109" s="19">
        <f t="shared" si="155"/>
      </c>
      <c r="I109" s="19">
        <f t="shared" si="155"/>
      </c>
      <c r="J109" s="19">
        <f t="shared" si="155"/>
      </c>
      <c r="K109" s="19">
        <f t="shared" si="155"/>
      </c>
      <c r="L109" s="19">
        <f t="shared" si="155"/>
      </c>
      <c r="M109" s="19">
        <f t="shared" si="155"/>
      </c>
      <c r="N109" s="19">
        <f t="shared" si="155"/>
      </c>
      <c r="O109" s="19">
        <f t="shared" si="155"/>
      </c>
      <c r="P109" s="19">
        <f t="shared" si="155"/>
      </c>
      <c r="Q109" s="19">
        <f t="shared" si="155"/>
      </c>
      <c r="R109" s="19">
        <f t="shared" si="155"/>
      </c>
      <c r="S109" s="19">
        <f t="shared" si="155"/>
      </c>
      <c r="T109" s="19">
        <f t="shared" si="155"/>
      </c>
      <c r="U109" s="19">
        <f t="shared" si="155"/>
      </c>
      <c r="V109" s="19">
        <f t="shared" si="155"/>
      </c>
      <c r="W109" s="19">
        <f t="shared" si="155"/>
      </c>
      <c r="X109" s="19">
        <f t="shared" si="155"/>
      </c>
      <c r="Y109" s="19">
        <f t="shared" si="155"/>
      </c>
      <c r="Z109" s="19">
        <f t="shared" si="155"/>
      </c>
      <c r="AA109" s="19">
        <f t="shared" si="155"/>
      </c>
      <c r="AB109" s="19">
        <f t="shared" si="155"/>
      </c>
      <c r="AC109" s="19">
        <f t="shared" si="155"/>
      </c>
      <c r="AD109" s="19">
        <f t="shared" si="155"/>
      </c>
      <c r="AE109" s="19">
        <f t="shared" si="155"/>
      </c>
      <c r="AF109" s="19">
        <f t="shared" si="155"/>
      </c>
      <c r="AG109" s="19">
        <f t="shared" si="155"/>
      </c>
      <c r="AH109" s="19">
        <f t="shared" si="155"/>
      </c>
      <c r="AI109" s="19">
        <f t="shared" si="155"/>
      </c>
      <c r="AJ109" s="19">
        <f t="shared" si="155"/>
      </c>
      <c r="AK109" s="19">
        <f t="shared" si="155"/>
      </c>
      <c r="AL109" s="19">
        <f t="shared" si="155"/>
      </c>
      <c r="AM109" s="19">
        <f aca="true" t="shared" si="156" ref="AM109:BR109">IF(AM37="","",IF(AM37="n/a","",IF(AM37="N/A","",100*(AM37)/$F37)))</f>
      </c>
      <c r="AN109" s="19">
        <f t="shared" si="156"/>
      </c>
      <c r="AO109" s="19">
        <f t="shared" si="156"/>
      </c>
      <c r="AP109" s="19">
        <f t="shared" si="156"/>
      </c>
      <c r="AQ109" s="19">
        <f t="shared" si="156"/>
      </c>
      <c r="AR109" s="19">
        <f t="shared" si="156"/>
      </c>
      <c r="AS109" s="19">
        <f t="shared" si="156"/>
      </c>
      <c r="AT109" s="19">
        <f t="shared" si="156"/>
      </c>
      <c r="AU109" s="19">
        <f t="shared" si="156"/>
      </c>
      <c r="AV109" s="19">
        <f t="shared" si="156"/>
      </c>
      <c r="AW109" s="19">
        <f t="shared" si="156"/>
      </c>
      <c r="AX109" s="19">
        <f t="shared" si="156"/>
      </c>
      <c r="AY109" s="19">
        <f t="shared" si="156"/>
      </c>
      <c r="AZ109" s="19">
        <f t="shared" si="156"/>
      </c>
      <c r="BA109" s="19">
        <f t="shared" si="156"/>
      </c>
      <c r="BB109" s="19">
        <f t="shared" si="156"/>
      </c>
      <c r="BC109" s="19">
        <f t="shared" si="156"/>
      </c>
      <c r="BD109" s="19">
        <f t="shared" si="156"/>
      </c>
      <c r="BE109" s="19">
        <f t="shared" si="156"/>
      </c>
      <c r="BF109" s="19">
        <f t="shared" si="156"/>
      </c>
      <c r="BG109" s="19">
        <f t="shared" si="156"/>
      </c>
      <c r="BH109" s="19">
        <f t="shared" si="156"/>
      </c>
      <c r="BI109" s="19">
        <f t="shared" si="156"/>
      </c>
      <c r="BJ109" s="19">
        <f t="shared" si="156"/>
      </c>
      <c r="BK109" s="19">
        <f t="shared" si="156"/>
      </c>
      <c r="BL109" s="19">
        <f t="shared" si="156"/>
      </c>
      <c r="BM109" s="19">
        <f t="shared" si="156"/>
      </c>
      <c r="BN109" s="19">
        <f t="shared" si="156"/>
      </c>
      <c r="BO109" s="19">
        <f t="shared" si="156"/>
      </c>
      <c r="BP109" s="19">
        <f t="shared" si="156"/>
      </c>
      <c r="BQ109" s="19">
        <f t="shared" si="156"/>
      </c>
      <c r="BR109" s="19">
        <f t="shared" si="156"/>
      </c>
      <c r="BS109" s="19">
        <f aca="true" t="shared" si="157" ref="BS109:CX109">IF(BS37="","",IF(BS37="n/a","",IF(BS37="N/A","",100*(BS37)/$F37)))</f>
      </c>
      <c r="BT109" s="19">
        <f t="shared" si="157"/>
      </c>
      <c r="BU109" s="19">
        <f t="shared" si="157"/>
      </c>
      <c r="BV109" s="19">
        <f t="shared" si="157"/>
      </c>
      <c r="BW109" s="19">
        <f t="shared" si="157"/>
      </c>
      <c r="BX109" s="19">
        <f t="shared" si="157"/>
      </c>
      <c r="BY109" s="19">
        <f t="shared" si="157"/>
      </c>
      <c r="BZ109" s="19">
        <f t="shared" si="157"/>
      </c>
      <c r="CA109" s="19">
        <f t="shared" si="157"/>
      </c>
      <c r="CB109" s="19">
        <f t="shared" si="157"/>
      </c>
      <c r="CC109" s="19">
        <f t="shared" si="157"/>
      </c>
      <c r="CD109" s="19">
        <f t="shared" si="157"/>
      </c>
      <c r="CE109" s="19">
        <f t="shared" si="157"/>
      </c>
      <c r="CF109" s="19">
        <f t="shared" si="157"/>
      </c>
      <c r="CG109" s="19">
        <f t="shared" si="157"/>
      </c>
      <c r="CH109" s="19">
        <f t="shared" si="157"/>
      </c>
      <c r="CI109" s="19">
        <f t="shared" si="157"/>
      </c>
      <c r="CJ109" s="19">
        <f t="shared" si="157"/>
      </c>
      <c r="CK109" s="19">
        <f t="shared" si="157"/>
      </c>
      <c r="CL109" s="19">
        <f t="shared" si="157"/>
      </c>
      <c r="CM109" s="19">
        <f t="shared" si="157"/>
      </c>
      <c r="CN109" s="19">
        <f t="shared" si="157"/>
      </c>
      <c r="CO109" s="19">
        <f t="shared" si="157"/>
      </c>
      <c r="CP109" s="19">
        <f t="shared" si="157"/>
      </c>
      <c r="CQ109" s="19">
        <f t="shared" si="157"/>
      </c>
      <c r="CR109" s="19">
        <f t="shared" si="157"/>
      </c>
      <c r="CS109" s="19">
        <f t="shared" si="157"/>
      </c>
      <c r="CT109" s="19">
        <f t="shared" si="157"/>
      </c>
      <c r="CU109" s="19">
        <f t="shared" si="157"/>
      </c>
      <c r="CV109" s="19">
        <f t="shared" si="157"/>
      </c>
      <c r="CW109" s="19">
        <f t="shared" si="157"/>
      </c>
      <c r="CX109" s="19">
        <f t="shared" si="157"/>
      </c>
      <c r="CY109" s="19">
        <f aca="true" t="shared" si="158" ref="CY109:DK109">IF(CY37="","",IF(CY37="n/a","",IF(CY37="N/A","",100*(CY37)/$F37)))</f>
      </c>
      <c r="CZ109" s="19">
        <f t="shared" si="158"/>
      </c>
      <c r="DA109" s="19">
        <f t="shared" si="158"/>
      </c>
      <c r="DB109" s="19">
        <f t="shared" si="158"/>
      </c>
      <c r="DC109" s="19">
        <f t="shared" si="158"/>
      </c>
      <c r="DD109" s="19">
        <f t="shared" si="158"/>
      </c>
      <c r="DE109" s="19">
        <f t="shared" si="158"/>
      </c>
      <c r="DF109" s="19">
        <f t="shared" si="158"/>
      </c>
      <c r="DG109" s="19">
        <f t="shared" si="158"/>
      </c>
      <c r="DH109" s="19">
        <f t="shared" si="158"/>
      </c>
      <c r="DI109" s="19">
        <f t="shared" si="158"/>
      </c>
      <c r="DJ109" s="19">
        <f t="shared" si="158"/>
      </c>
      <c r="DK109" s="19">
        <f t="shared" si="158"/>
      </c>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row>
    <row r="110" spans="1:177" ht="12.75" thickBot="1">
      <c r="A110" s="20">
        <f t="shared" si="146"/>
      </c>
      <c r="B110" s="16">
        <f t="shared" si="146"/>
        <v>1</v>
      </c>
      <c r="C110" s="33">
        <f t="shared" si="146"/>
      </c>
      <c r="D110" s="32">
        <f t="shared" si="146"/>
      </c>
      <c r="E110" s="32">
        <f t="shared" si="146"/>
      </c>
      <c r="F110" s="31">
        <v>100</v>
      </c>
      <c r="G110" s="16">
        <f aca="true" t="shared" si="159" ref="G110:AL110">IF(G38="","",IF(G38="n/a","",IF(G38="N/A","",100*(G38)/$F38)))</f>
      </c>
      <c r="H110" s="19">
        <f t="shared" si="159"/>
      </c>
      <c r="I110" s="19">
        <f t="shared" si="159"/>
      </c>
      <c r="J110" s="19">
        <f t="shared" si="159"/>
      </c>
      <c r="K110" s="19">
        <f t="shared" si="159"/>
      </c>
      <c r="L110" s="19">
        <f t="shared" si="159"/>
      </c>
      <c r="M110" s="19">
        <f t="shared" si="159"/>
      </c>
      <c r="N110" s="19">
        <f t="shared" si="159"/>
      </c>
      <c r="O110" s="19">
        <f t="shared" si="159"/>
      </c>
      <c r="P110" s="19">
        <f t="shared" si="159"/>
      </c>
      <c r="Q110" s="19">
        <f t="shared" si="159"/>
      </c>
      <c r="R110" s="19">
        <f t="shared" si="159"/>
      </c>
      <c r="S110" s="19">
        <f t="shared" si="159"/>
      </c>
      <c r="T110" s="19">
        <f t="shared" si="159"/>
      </c>
      <c r="U110" s="19">
        <f t="shared" si="159"/>
      </c>
      <c r="V110" s="19">
        <f t="shared" si="159"/>
      </c>
      <c r="W110" s="19">
        <f t="shared" si="159"/>
      </c>
      <c r="X110" s="19">
        <f t="shared" si="159"/>
      </c>
      <c r="Y110" s="19">
        <f t="shared" si="159"/>
      </c>
      <c r="Z110" s="19">
        <f t="shared" si="159"/>
      </c>
      <c r="AA110" s="19">
        <f t="shared" si="159"/>
      </c>
      <c r="AB110" s="19">
        <f t="shared" si="159"/>
      </c>
      <c r="AC110" s="19">
        <f t="shared" si="159"/>
      </c>
      <c r="AD110" s="19">
        <f t="shared" si="159"/>
      </c>
      <c r="AE110" s="19">
        <f t="shared" si="159"/>
      </c>
      <c r="AF110" s="19">
        <f t="shared" si="159"/>
      </c>
      <c r="AG110" s="19">
        <f t="shared" si="159"/>
      </c>
      <c r="AH110" s="19">
        <f t="shared" si="159"/>
      </c>
      <c r="AI110" s="19">
        <f t="shared" si="159"/>
      </c>
      <c r="AJ110" s="19">
        <f t="shared" si="159"/>
      </c>
      <c r="AK110" s="19">
        <f t="shared" si="159"/>
      </c>
      <c r="AL110" s="19">
        <f t="shared" si="159"/>
      </c>
      <c r="AM110" s="19">
        <f aca="true" t="shared" si="160" ref="AM110:BR110">IF(AM38="","",IF(AM38="n/a","",IF(AM38="N/A","",100*(AM38)/$F38)))</f>
      </c>
      <c r="AN110" s="19">
        <f t="shared" si="160"/>
      </c>
      <c r="AO110" s="19">
        <f t="shared" si="160"/>
      </c>
      <c r="AP110" s="19">
        <f t="shared" si="160"/>
      </c>
      <c r="AQ110" s="19">
        <f t="shared" si="160"/>
      </c>
      <c r="AR110" s="19">
        <f t="shared" si="160"/>
      </c>
      <c r="AS110" s="19">
        <f t="shared" si="160"/>
      </c>
      <c r="AT110" s="19">
        <f t="shared" si="160"/>
      </c>
      <c r="AU110" s="19">
        <f t="shared" si="160"/>
      </c>
      <c r="AV110" s="19">
        <f t="shared" si="160"/>
      </c>
      <c r="AW110" s="19">
        <f t="shared" si="160"/>
      </c>
      <c r="AX110" s="19">
        <f t="shared" si="160"/>
      </c>
      <c r="AY110" s="19">
        <f t="shared" si="160"/>
      </c>
      <c r="AZ110" s="19">
        <f t="shared" si="160"/>
      </c>
      <c r="BA110" s="19">
        <f t="shared" si="160"/>
      </c>
      <c r="BB110" s="19">
        <f t="shared" si="160"/>
      </c>
      <c r="BC110" s="19">
        <f t="shared" si="160"/>
      </c>
      <c r="BD110" s="19">
        <f t="shared" si="160"/>
      </c>
      <c r="BE110" s="19">
        <f t="shared" si="160"/>
      </c>
      <c r="BF110" s="19">
        <f t="shared" si="160"/>
      </c>
      <c r="BG110" s="19">
        <f t="shared" si="160"/>
      </c>
      <c r="BH110" s="19">
        <f t="shared" si="160"/>
      </c>
      <c r="BI110" s="19">
        <f t="shared" si="160"/>
      </c>
      <c r="BJ110" s="19">
        <f t="shared" si="160"/>
      </c>
      <c r="BK110" s="19">
        <f t="shared" si="160"/>
      </c>
      <c r="BL110" s="19">
        <f t="shared" si="160"/>
      </c>
      <c r="BM110" s="19">
        <f t="shared" si="160"/>
      </c>
      <c r="BN110" s="19">
        <f t="shared" si="160"/>
      </c>
      <c r="BO110" s="19">
        <f t="shared" si="160"/>
      </c>
      <c r="BP110" s="19">
        <f t="shared" si="160"/>
      </c>
      <c r="BQ110" s="19">
        <f t="shared" si="160"/>
      </c>
      <c r="BR110" s="19">
        <f t="shared" si="160"/>
      </c>
      <c r="BS110" s="19">
        <f aca="true" t="shared" si="161" ref="BS110:CX110">IF(BS38="","",IF(BS38="n/a","",IF(BS38="N/A","",100*(BS38)/$F38)))</f>
      </c>
      <c r="BT110" s="19">
        <f t="shared" si="161"/>
      </c>
      <c r="BU110" s="19">
        <f t="shared" si="161"/>
      </c>
      <c r="BV110" s="19">
        <f t="shared" si="161"/>
      </c>
      <c r="BW110" s="19">
        <f t="shared" si="161"/>
      </c>
      <c r="BX110" s="19">
        <f t="shared" si="161"/>
      </c>
      <c r="BY110" s="19">
        <f t="shared" si="161"/>
      </c>
      <c r="BZ110" s="19">
        <f t="shared" si="161"/>
      </c>
      <c r="CA110" s="19">
        <f t="shared" si="161"/>
      </c>
      <c r="CB110" s="19">
        <f t="shared" si="161"/>
      </c>
      <c r="CC110" s="19">
        <f t="shared" si="161"/>
      </c>
      <c r="CD110" s="19">
        <f t="shared" si="161"/>
      </c>
      <c r="CE110" s="19">
        <f t="shared" si="161"/>
      </c>
      <c r="CF110" s="19">
        <f t="shared" si="161"/>
      </c>
      <c r="CG110" s="19">
        <f t="shared" si="161"/>
      </c>
      <c r="CH110" s="19">
        <f t="shared" si="161"/>
      </c>
      <c r="CI110" s="19">
        <f t="shared" si="161"/>
      </c>
      <c r="CJ110" s="19">
        <f t="shared" si="161"/>
      </c>
      <c r="CK110" s="19">
        <f t="shared" si="161"/>
      </c>
      <c r="CL110" s="19">
        <f t="shared" si="161"/>
      </c>
      <c r="CM110" s="19">
        <f t="shared" si="161"/>
      </c>
      <c r="CN110" s="19">
        <f t="shared" si="161"/>
      </c>
      <c r="CO110" s="19">
        <f t="shared" si="161"/>
      </c>
      <c r="CP110" s="19">
        <f t="shared" si="161"/>
      </c>
      <c r="CQ110" s="19">
        <f t="shared" si="161"/>
      </c>
      <c r="CR110" s="19">
        <f t="shared" si="161"/>
      </c>
      <c r="CS110" s="19">
        <f t="shared" si="161"/>
      </c>
      <c r="CT110" s="19">
        <f t="shared" si="161"/>
      </c>
      <c r="CU110" s="19">
        <f t="shared" si="161"/>
      </c>
      <c r="CV110" s="19">
        <f t="shared" si="161"/>
      </c>
      <c r="CW110" s="19">
        <f t="shared" si="161"/>
      </c>
      <c r="CX110" s="19">
        <f t="shared" si="161"/>
      </c>
      <c r="CY110" s="19">
        <f aca="true" t="shared" si="162" ref="CY110:DK110">IF(CY38="","",IF(CY38="n/a","",IF(CY38="N/A","",100*(CY38)/$F38)))</f>
      </c>
      <c r="CZ110" s="19">
        <f t="shared" si="162"/>
      </c>
      <c r="DA110" s="19">
        <f t="shared" si="162"/>
      </c>
      <c r="DB110" s="19">
        <f t="shared" si="162"/>
      </c>
      <c r="DC110" s="19">
        <f t="shared" si="162"/>
      </c>
      <c r="DD110" s="19">
        <f t="shared" si="162"/>
      </c>
      <c r="DE110" s="19">
        <f t="shared" si="162"/>
      </c>
      <c r="DF110" s="19">
        <f t="shared" si="162"/>
      </c>
      <c r="DG110" s="19">
        <f t="shared" si="162"/>
      </c>
      <c r="DH110" s="19">
        <f t="shared" si="162"/>
      </c>
      <c r="DI110" s="19">
        <f t="shared" si="162"/>
      </c>
      <c r="DJ110" s="19">
        <f t="shared" si="162"/>
      </c>
      <c r="DK110" s="19">
        <f t="shared" si="162"/>
      </c>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row>
    <row r="111" spans="1:177" ht="12">
      <c r="A111" s="30" t="str">
        <f t="shared" si="146"/>
        <v>Group 2 - Rosaglitazone</v>
      </c>
      <c r="B111" s="27">
        <f t="shared" si="146"/>
        <v>2</v>
      </c>
      <c r="C111" s="29">
        <f t="shared" si="146"/>
      </c>
      <c r="D111" s="28">
        <f t="shared" si="146"/>
      </c>
      <c r="E111" s="22" t="str">
        <f t="shared" si="146"/>
        <v>1L</v>
      </c>
      <c r="F111" s="31">
        <v>100</v>
      </c>
      <c r="G111" s="27">
        <f aca="true" t="shared" si="163" ref="G111:AL111">IF(G39="","",IF(G39="n/a","",IF(G39="N/A","",100*(G39)/$F39)))</f>
        <v>100</v>
      </c>
      <c r="H111" s="26">
        <f t="shared" si="163"/>
        <v>102.19435736677116</v>
      </c>
      <c r="I111" s="26">
        <f t="shared" si="163"/>
        <v>104.07523510971788</v>
      </c>
      <c r="J111" s="26">
        <f t="shared" si="163"/>
        <v>107.52351097178682</v>
      </c>
      <c r="K111" s="26">
        <f t="shared" si="163"/>
        <v>108.77742946708466</v>
      </c>
      <c r="L111" s="26">
        <f t="shared" si="163"/>
        <v>110.65830721003134</v>
      </c>
      <c r="M111" s="26">
        <f t="shared" si="163"/>
        <v>110.03134796238245</v>
      </c>
      <c r="N111" s="26">
        <f t="shared" si="163"/>
        <v>110.9717868338558</v>
      </c>
      <c r="O111" s="26">
        <f t="shared" si="163"/>
        <v>111.5987460815047</v>
      </c>
      <c r="P111" s="26">
        <f t="shared" si="163"/>
        <v>112.85266457680251</v>
      </c>
      <c r="Q111" s="26">
        <f t="shared" si="163"/>
        <v>115.67398119122258</v>
      </c>
      <c r="R111" s="26">
        <f t="shared" si="163"/>
        <v>115.98746081504703</v>
      </c>
      <c r="S111" s="26">
        <f t="shared" si="163"/>
        <v>121.31661442006272</v>
      </c>
      <c r="T111" s="26">
        <f t="shared" si="163"/>
        <v>121.63009404388714</v>
      </c>
      <c r="U111" s="26">
        <f t="shared" si="163"/>
      </c>
      <c r="V111" s="26">
        <f t="shared" si="163"/>
      </c>
      <c r="W111" s="26">
        <f t="shared" si="163"/>
      </c>
      <c r="X111" s="26">
        <f t="shared" si="163"/>
      </c>
      <c r="Y111" s="26">
        <f t="shared" si="163"/>
      </c>
      <c r="Z111" s="26">
        <f t="shared" si="163"/>
      </c>
      <c r="AA111" s="26">
        <f t="shared" si="163"/>
      </c>
      <c r="AB111" s="26">
        <f t="shared" si="163"/>
      </c>
      <c r="AC111" s="26">
        <f t="shared" si="163"/>
      </c>
      <c r="AD111" s="26">
        <f t="shared" si="163"/>
      </c>
      <c r="AE111" s="26">
        <f t="shared" si="163"/>
      </c>
      <c r="AF111" s="26">
        <f t="shared" si="163"/>
      </c>
      <c r="AG111" s="26">
        <f t="shared" si="163"/>
      </c>
      <c r="AH111" s="26">
        <f t="shared" si="163"/>
      </c>
      <c r="AI111" s="26">
        <f t="shared" si="163"/>
      </c>
      <c r="AJ111" s="26">
        <f t="shared" si="163"/>
      </c>
      <c r="AK111" s="26">
        <f t="shared" si="163"/>
      </c>
      <c r="AL111" s="26">
        <f t="shared" si="163"/>
      </c>
      <c r="AM111" s="26">
        <f aca="true" t="shared" si="164" ref="AM111:BR111">IF(AM39="","",IF(AM39="n/a","",IF(AM39="N/A","",100*(AM39)/$F39)))</f>
      </c>
      <c r="AN111" s="26">
        <f t="shared" si="164"/>
      </c>
      <c r="AO111" s="26">
        <f t="shared" si="164"/>
      </c>
      <c r="AP111" s="26">
        <f t="shared" si="164"/>
      </c>
      <c r="AQ111" s="26">
        <f t="shared" si="164"/>
      </c>
      <c r="AR111" s="26">
        <f t="shared" si="164"/>
      </c>
      <c r="AS111" s="26">
        <f t="shared" si="164"/>
      </c>
      <c r="AT111" s="26">
        <f t="shared" si="164"/>
      </c>
      <c r="AU111" s="26">
        <f t="shared" si="164"/>
      </c>
      <c r="AV111" s="26">
        <f t="shared" si="164"/>
      </c>
      <c r="AW111" s="26">
        <f t="shared" si="164"/>
      </c>
      <c r="AX111" s="26">
        <f t="shared" si="164"/>
      </c>
      <c r="AY111" s="26">
        <f t="shared" si="164"/>
      </c>
      <c r="AZ111" s="26">
        <f t="shared" si="164"/>
      </c>
      <c r="BA111" s="26">
        <f t="shared" si="164"/>
      </c>
      <c r="BB111" s="26">
        <f t="shared" si="164"/>
      </c>
      <c r="BC111" s="26">
        <f t="shared" si="164"/>
      </c>
      <c r="BD111" s="26">
        <f t="shared" si="164"/>
      </c>
      <c r="BE111" s="26">
        <f t="shared" si="164"/>
      </c>
      <c r="BF111" s="26">
        <f t="shared" si="164"/>
      </c>
      <c r="BG111" s="26">
        <f t="shared" si="164"/>
      </c>
      <c r="BH111" s="26">
        <f t="shared" si="164"/>
      </c>
      <c r="BI111" s="26">
        <f t="shared" si="164"/>
      </c>
      <c r="BJ111" s="26">
        <f t="shared" si="164"/>
      </c>
      <c r="BK111" s="26">
        <f t="shared" si="164"/>
      </c>
      <c r="BL111" s="26">
        <f t="shared" si="164"/>
      </c>
      <c r="BM111" s="26">
        <f t="shared" si="164"/>
      </c>
      <c r="BN111" s="26">
        <f t="shared" si="164"/>
      </c>
      <c r="BO111" s="26">
        <f t="shared" si="164"/>
      </c>
      <c r="BP111" s="26">
        <f t="shared" si="164"/>
      </c>
      <c r="BQ111" s="26">
        <f t="shared" si="164"/>
      </c>
      <c r="BR111" s="26">
        <f t="shared" si="164"/>
      </c>
      <c r="BS111" s="26">
        <f aca="true" t="shared" si="165" ref="BS111:CX111">IF(BS39="","",IF(BS39="n/a","",IF(BS39="N/A","",100*(BS39)/$F39)))</f>
      </c>
      <c r="BT111" s="26">
        <f t="shared" si="165"/>
      </c>
      <c r="BU111" s="26">
        <f t="shared" si="165"/>
      </c>
      <c r="BV111" s="26">
        <f t="shared" si="165"/>
      </c>
      <c r="BW111" s="26">
        <f t="shared" si="165"/>
      </c>
      <c r="BX111" s="26">
        <f t="shared" si="165"/>
      </c>
      <c r="BY111" s="26">
        <f t="shared" si="165"/>
      </c>
      <c r="BZ111" s="26">
        <f t="shared" si="165"/>
      </c>
      <c r="CA111" s="26">
        <f t="shared" si="165"/>
      </c>
      <c r="CB111" s="26">
        <f t="shared" si="165"/>
      </c>
      <c r="CC111" s="26">
        <f t="shared" si="165"/>
      </c>
      <c r="CD111" s="26">
        <f t="shared" si="165"/>
      </c>
      <c r="CE111" s="26">
        <f t="shared" si="165"/>
      </c>
      <c r="CF111" s="26">
        <f t="shared" si="165"/>
      </c>
      <c r="CG111" s="26">
        <f t="shared" si="165"/>
      </c>
      <c r="CH111" s="26">
        <f t="shared" si="165"/>
      </c>
      <c r="CI111" s="26">
        <f t="shared" si="165"/>
      </c>
      <c r="CJ111" s="26">
        <f t="shared" si="165"/>
      </c>
      <c r="CK111" s="26">
        <f t="shared" si="165"/>
      </c>
      <c r="CL111" s="26">
        <f t="shared" si="165"/>
      </c>
      <c r="CM111" s="26">
        <f t="shared" si="165"/>
      </c>
      <c r="CN111" s="26">
        <f t="shared" si="165"/>
      </c>
      <c r="CO111" s="26">
        <f t="shared" si="165"/>
      </c>
      <c r="CP111" s="26">
        <f t="shared" si="165"/>
      </c>
      <c r="CQ111" s="26">
        <f t="shared" si="165"/>
      </c>
      <c r="CR111" s="26">
        <f t="shared" si="165"/>
      </c>
      <c r="CS111" s="26">
        <f t="shared" si="165"/>
      </c>
      <c r="CT111" s="26">
        <f t="shared" si="165"/>
      </c>
      <c r="CU111" s="26">
        <f t="shared" si="165"/>
      </c>
      <c r="CV111" s="26">
        <f t="shared" si="165"/>
      </c>
      <c r="CW111" s="26">
        <f t="shared" si="165"/>
      </c>
      <c r="CX111" s="26">
        <f t="shared" si="165"/>
      </c>
      <c r="CY111" s="26">
        <f aca="true" t="shared" si="166" ref="CY111:DK111">IF(CY39="","",IF(CY39="n/a","",IF(CY39="N/A","",100*(CY39)/$F39)))</f>
      </c>
      <c r="CZ111" s="26">
        <f t="shared" si="166"/>
      </c>
      <c r="DA111" s="26">
        <f t="shared" si="166"/>
      </c>
      <c r="DB111" s="26">
        <f t="shared" si="166"/>
      </c>
      <c r="DC111" s="26">
        <f t="shared" si="166"/>
      </c>
      <c r="DD111" s="26">
        <f t="shared" si="166"/>
      </c>
      <c r="DE111" s="26">
        <f t="shared" si="166"/>
      </c>
      <c r="DF111" s="26">
        <f t="shared" si="166"/>
      </c>
      <c r="DG111" s="26">
        <f t="shared" si="166"/>
      </c>
      <c r="DH111" s="26">
        <f t="shared" si="166"/>
      </c>
      <c r="DI111" s="26">
        <f t="shared" si="166"/>
      </c>
      <c r="DJ111" s="26">
        <f t="shared" si="166"/>
      </c>
      <c r="DK111" s="26">
        <f t="shared" si="166"/>
      </c>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row>
    <row r="112" spans="1:177" ht="12">
      <c r="A112" s="20">
        <f t="shared" si="146"/>
      </c>
      <c r="B112" s="16">
        <f t="shared" si="146"/>
        <v>2</v>
      </c>
      <c r="C112" s="24">
        <f t="shared" si="146"/>
      </c>
      <c r="D112" s="23">
        <f t="shared" si="146"/>
      </c>
      <c r="E112" s="22" t="str">
        <f t="shared" si="146"/>
        <v>1L</v>
      </c>
      <c r="F112" s="31">
        <v>100</v>
      </c>
      <c r="G112" s="80">
        <f aca="true" t="shared" si="167" ref="G112:AL112">IF(G40="","",IF(G40="n/a","",IF(G40="N/A","",100*(G40)/$F40)))</f>
        <v>102.09580838323353</v>
      </c>
      <c r="H112" s="79">
        <f t="shared" si="167"/>
        <v>105.38922155688624</v>
      </c>
      <c r="I112" s="79">
        <f t="shared" si="167"/>
        <v>107.18562874251496</v>
      </c>
      <c r="J112" s="79">
        <f t="shared" si="167"/>
        <v>109.8802395209581</v>
      </c>
      <c r="K112" s="79">
        <f t="shared" si="167"/>
        <v>111.97604790419162</v>
      </c>
      <c r="L112" s="79">
        <f t="shared" si="167"/>
        <v>114.37125748502996</v>
      </c>
      <c r="M112" s="79">
        <f t="shared" si="167"/>
        <v>115.86826347305391</v>
      </c>
      <c r="N112" s="79">
        <f t="shared" si="167"/>
        <v>118.26347305389223</v>
      </c>
      <c r="O112" s="79">
        <f t="shared" si="167"/>
        <v>120.05988023952096</v>
      </c>
      <c r="P112" s="79">
        <f t="shared" si="167"/>
        <v>120.35928143712577</v>
      </c>
      <c r="Q112" s="79">
        <f t="shared" si="167"/>
        <v>121.55688622754492</v>
      </c>
      <c r="R112" s="79">
        <f t="shared" si="167"/>
        <v>122.75449101796407</v>
      </c>
      <c r="S112" s="79">
        <f t="shared" si="167"/>
        <v>124.85029940119762</v>
      </c>
      <c r="T112" s="79">
        <f t="shared" si="167"/>
        <v>125.74850299401199</v>
      </c>
      <c r="U112" s="79">
        <f t="shared" si="167"/>
      </c>
      <c r="V112" s="79">
        <f t="shared" si="167"/>
      </c>
      <c r="W112" s="79">
        <f t="shared" si="167"/>
      </c>
      <c r="X112" s="79">
        <f t="shared" si="167"/>
      </c>
      <c r="Y112" s="79">
        <f t="shared" si="167"/>
      </c>
      <c r="Z112" s="79">
        <f t="shared" si="167"/>
      </c>
      <c r="AA112" s="79">
        <f t="shared" si="167"/>
      </c>
      <c r="AB112" s="79">
        <f t="shared" si="167"/>
      </c>
      <c r="AC112" s="79">
        <f t="shared" si="167"/>
      </c>
      <c r="AD112" s="79">
        <f t="shared" si="167"/>
      </c>
      <c r="AE112" s="79">
        <f t="shared" si="167"/>
      </c>
      <c r="AF112" s="79">
        <f t="shared" si="167"/>
      </c>
      <c r="AG112" s="79">
        <f t="shared" si="167"/>
      </c>
      <c r="AH112" s="79">
        <f t="shared" si="167"/>
      </c>
      <c r="AI112" s="79">
        <f t="shared" si="167"/>
      </c>
      <c r="AJ112" s="79">
        <f t="shared" si="167"/>
      </c>
      <c r="AK112" s="79">
        <f t="shared" si="167"/>
      </c>
      <c r="AL112" s="79">
        <f t="shared" si="167"/>
      </c>
      <c r="AM112" s="79">
        <f aca="true" t="shared" si="168" ref="AM112:BR112">IF(AM40="","",IF(AM40="n/a","",IF(AM40="N/A","",100*(AM40)/$F40)))</f>
      </c>
      <c r="AN112" s="79">
        <f t="shared" si="168"/>
      </c>
      <c r="AO112" s="79">
        <f t="shared" si="168"/>
      </c>
      <c r="AP112" s="79">
        <f t="shared" si="168"/>
      </c>
      <c r="AQ112" s="79">
        <f t="shared" si="168"/>
      </c>
      <c r="AR112" s="79">
        <f t="shared" si="168"/>
      </c>
      <c r="AS112" s="79">
        <f t="shared" si="168"/>
      </c>
      <c r="AT112" s="79">
        <f t="shared" si="168"/>
      </c>
      <c r="AU112" s="79">
        <f t="shared" si="168"/>
      </c>
      <c r="AV112" s="79">
        <f t="shared" si="168"/>
      </c>
      <c r="AW112" s="79">
        <f t="shared" si="168"/>
      </c>
      <c r="AX112" s="79">
        <f t="shared" si="168"/>
      </c>
      <c r="AY112" s="79">
        <f t="shared" si="168"/>
      </c>
      <c r="AZ112" s="79">
        <f t="shared" si="168"/>
      </c>
      <c r="BA112" s="79">
        <f t="shared" si="168"/>
      </c>
      <c r="BB112" s="79">
        <f t="shared" si="168"/>
      </c>
      <c r="BC112" s="79">
        <f t="shared" si="168"/>
      </c>
      <c r="BD112" s="79">
        <f t="shared" si="168"/>
      </c>
      <c r="BE112" s="79">
        <f t="shared" si="168"/>
      </c>
      <c r="BF112" s="79">
        <f t="shared" si="168"/>
      </c>
      <c r="BG112" s="79">
        <f t="shared" si="168"/>
      </c>
      <c r="BH112" s="79">
        <f t="shared" si="168"/>
      </c>
      <c r="BI112" s="79">
        <f t="shared" si="168"/>
      </c>
      <c r="BJ112" s="79">
        <f t="shared" si="168"/>
      </c>
      <c r="BK112" s="79">
        <f t="shared" si="168"/>
      </c>
      <c r="BL112" s="79">
        <f t="shared" si="168"/>
      </c>
      <c r="BM112" s="79">
        <f t="shared" si="168"/>
      </c>
      <c r="BN112" s="79">
        <f t="shared" si="168"/>
      </c>
      <c r="BO112" s="79">
        <f t="shared" si="168"/>
      </c>
      <c r="BP112" s="79">
        <f t="shared" si="168"/>
      </c>
      <c r="BQ112" s="79">
        <f t="shared" si="168"/>
      </c>
      <c r="BR112" s="79">
        <f t="shared" si="168"/>
      </c>
      <c r="BS112" s="79">
        <f aca="true" t="shared" si="169" ref="BS112:CX112">IF(BS40="","",IF(BS40="n/a","",IF(BS40="N/A","",100*(BS40)/$F40)))</f>
      </c>
      <c r="BT112" s="79">
        <f t="shared" si="169"/>
      </c>
      <c r="BU112" s="79">
        <f t="shared" si="169"/>
      </c>
      <c r="BV112" s="79">
        <f t="shared" si="169"/>
      </c>
      <c r="BW112" s="79">
        <f t="shared" si="169"/>
      </c>
      <c r="BX112" s="79">
        <f t="shared" si="169"/>
      </c>
      <c r="BY112" s="79">
        <f t="shared" si="169"/>
      </c>
      <c r="BZ112" s="79">
        <f t="shared" si="169"/>
      </c>
      <c r="CA112" s="79">
        <f t="shared" si="169"/>
      </c>
      <c r="CB112" s="79">
        <f t="shared" si="169"/>
      </c>
      <c r="CC112" s="79">
        <f t="shared" si="169"/>
      </c>
      <c r="CD112" s="79">
        <f t="shared" si="169"/>
      </c>
      <c r="CE112" s="79">
        <f t="shared" si="169"/>
      </c>
      <c r="CF112" s="79">
        <f t="shared" si="169"/>
      </c>
      <c r="CG112" s="79">
        <f t="shared" si="169"/>
      </c>
      <c r="CH112" s="79">
        <f t="shared" si="169"/>
      </c>
      <c r="CI112" s="79">
        <f t="shared" si="169"/>
      </c>
      <c r="CJ112" s="79">
        <f t="shared" si="169"/>
      </c>
      <c r="CK112" s="79">
        <f t="shared" si="169"/>
      </c>
      <c r="CL112" s="79">
        <f t="shared" si="169"/>
      </c>
      <c r="CM112" s="79">
        <f t="shared" si="169"/>
      </c>
      <c r="CN112" s="79">
        <f t="shared" si="169"/>
      </c>
      <c r="CO112" s="79">
        <f t="shared" si="169"/>
      </c>
      <c r="CP112" s="79">
        <f t="shared" si="169"/>
      </c>
      <c r="CQ112" s="79">
        <f t="shared" si="169"/>
      </c>
      <c r="CR112" s="79">
        <f t="shared" si="169"/>
      </c>
      <c r="CS112" s="79">
        <f t="shared" si="169"/>
      </c>
      <c r="CT112" s="79">
        <f t="shared" si="169"/>
      </c>
      <c r="CU112" s="79">
        <f t="shared" si="169"/>
      </c>
      <c r="CV112" s="79">
        <f t="shared" si="169"/>
      </c>
      <c r="CW112" s="79">
        <f t="shared" si="169"/>
      </c>
      <c r="CX112" s="79">
        <f t="shared" si="169"/>
      </c>
      <c r="CY112" s="79">
        <f aca="true" t="shared" si="170" ref="CY112:DK112">IF(CY40="","",IF(CY40="n/a","",IF(CY40="N/A","",100*(CY40)/$F40)))</f>
      </c>
      <c r="CZ112" s="79">
        <f t="shared" si="170"/>
      </c>
      <c r="DA112" s="79">
        <f t="shared" si="170"/>
      </c>
      <c r="DB112" s="79">
        <f t="shared" si="170"/>
      </c>
      <c r="DC112" s="79">
        <f t="shared" si="170"/>
      </c>
      <c r="DD112" s="79">
        <f t="shared" si="170"/>
      </c>
      <c r="DE112" s="79">
        <f t="shared" si="170"/>
      </c>
      <c r="DF112" s="79">
        <f t="shared" si="170"/>
      </c>
      <c r="DG112" s="79">
        <f t="shared" si="170"/>
      </c>
      <c r="DH112" s="79">
        <f t="shared" si="170"/>
      </c>
      <c r="DI112" s="79">
        <f t="shared" si="170"/>
      </c>
      <c r="DJ112" s="79">
        <f t="shared" si="170"/>
      </c>
      <c r="DK112" s="79">
        <f t="shared" si="170"/>
      </c>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row>
    <row r="113" spans="1:177" ht="12">
      <c r="A113" s="20">
        <f t="shared" si="146"/>
      </c>
      <c r="B113" s="16">
        <f t="shared" si="146"/>
        <v>2</v>
      </c>
      <c r="C113" s="24">
        <f t="shared" si="146"/>
      </c>
      <c r="D113" s="23">
        <f t="shared" si="146"/>
      </c>
      <c r="E113" s="22" t="str">
        <f t="shared" si="146"/>
        <v>1L</v>
      </c>
      <c r="F113" s="31">
        <v>100</v>
      </c>
      <c r="G113" s="80">
        <f aca="true" t="shared" si="171" ref="G113:AL113">IF(G41="","",IF(G41="n/a","",IF(G41="N/A","",100*(G41)/$F41)))</f>
        <v>102.74390243902441</v>
      </c>
      <c r="H113" s="79">
        <f t="shared" si="171"/>
        <v>105.1829268292683</v>
      </c>
      <c r="I113" s="79">
        <f t="shared" si="171"/>
        <v>106.40243902439025</v>
      </c>
      <c r="J113" s="79">
        <f t="shared" si="171"/>
        <v>108.23170731707317</v>
      </c>
      <c r="K113" s="79">
        <f t="shared" si="171"/>
        <v>109.75609756097562</v>
      </c>
      <c r="L113" s="79">
        <f t="shared" si="171"/>
        <v>109.75609756097562</v>
      </c>
      <c r="M113" s="79">
        <f t="shared" si="171"/>
        <v>110.36585365853661</v>
      </c>
      <c r="N113" s="79">
        <f t="shared" si="171"/>
        <v>109.75609756097562</v>
      </c>
      <c r="O113" s="79">
        <f t="shared" si="171"/>
        <v>112.50000000000001</v>
      </c>
      <c r="P113" s="79">
        <f t="shared" si="171"/>
        <v>112.50000000000001</v>
      </c>
      <c r="Q113" s="79">
        <f t="shared" si="171"/>
        <v>114.63414634146342</v>
      </c>
      <c r="R113" s="79">
        <f t="shared" si="171"/>
        <v>116.15853658536587</v>
      </c>
      <c r="S113" s="79">
        <f t="shared" si="171"/>
        <v>119.51219512195124</v>
      </c>
      <c r="T113" s="79">
        <f t="shared" si="171"/>
        <v>120.42682926829269</v>
      </c>
      <c r="U113" s="79">
        <f t="shared" si="171"/>
      </c>
      <c r="V113" s="79">
        <f t="shared" si="171"/>
      </c>
      <c r="W113" s="79">
        <f t="shared" si="171"/>
      </c>
      <c r="X113" s="79">
        <f t="shared" si="171"/>
      </c>
      <c r="Y113" s="79">
        <f t="shared" si="171"/>
      </c>
      <c r="Z113" s="79">
        <f t="shared" si="171"/>
      </c>
      <c r="AA113" s="79">
        <f t="shared" si="171"/>
      </c>
      <c r="AB113" s="79">
        <f t="shared" si="171"/>
      </c>
      <c r="AC113" s="79">
        <f t="shared" si="171"/>
      </c>
      <c r="AD113" s="79">
        <f t="shared" si="171"/>
      </c>
      <c r="AE113" s="79">
        <f t="shared" si="171"/>
      </c>
      <c r="AF113" s="79">
        <f t="shared" si="171"/>
      </c>
      <c r="AG113" s="79">
        <f t="shared" si="171"/>
      </c>
      <c r="AH113" s="79">
        <f t="shared" si="171"/>
      </c>
      <c r="AI113" s="79">
        <f t="shared" si="171"/>
      </c>
      <c r="AJ113" s="79">
        <f t="shared" si="171"/>
      </c>
      <c r="AK113" s="79">
        <f t="shared" si="171"/>
      </c>
      <c r="AL113" s="79">
        <f t="shared" si="171"/>
      </c>
      <c r="AM113" s="79">
        <f aca="true" t="shared" si="172" ref="AM113:BR113">IF(AM41="","",IF(AM41="n/a","",IF(AM41="N/A","",100*(AM41)/$F41)))</f>
      </c>
      <c r="AN113" s="79">
        <f t="shared" si="172"/>
      </c>
      <c r="AO113" s="79">
        <f t="shared" si="172"/>
      </c>
      <c r="AP113" s="79">
        <f t="shared" si="172"/>
      </c>
      <c r="AQ113" s="79">
        <f t="shared" si="172"/>
      </c>
      <c r="AR113" s="79">
        <f t="shared" si="172"/>
      </c>
      <c r="AS113" s="79">
        <f t="shared" si="172"/>
      </c>
      <c r="AT113" s="79">
        <f t="shared" si="172"/>
      </c>
      <c r="AU113" s="79">
        <f t="shared" si="172"/>
      </c>
      <c r="AV113" s="79">
        <f t="shared" si="172"/>
      </c>
      <c r="AW113" s="79">
        <f t="shared" si="172"/>
      </c>
      <c r="AX113" s="79">
        <f t="shared" si="172"/>
      </c>
      <c r="AY113" s="79">
        <f t="shared" si="172"/>
      </c>
      <c r="AZ113" s="79">
        <f t="shared" si="172"/>
      </c>
      <c r="BA113" s="79">
        <f t="shared" si="172"/>
      </c>
      <c r="BB113" s="79">
        <f t="shared" si="172"/>
      </c>
      <c r="BC113" s="79">
        <f t="shared" si="172"/>
      </c>
      <c r="BD113" s="79">
        <f t="shared" si="172"/>
      </c>
      <c r="BE113" s="79">
        <f t="shared" si="172"/>
      </c>
      <c r="BF113" s="79">
        <f t="shared" si="172"/>
      </c>
      <c r="BG113" s="79">
        <f t="shared" si="172"/>
      </c>
      <c r="BH113" s="79">
        <f t="shared" si="172"/>
      </c>
      <c r="BI113" s="79">
        <f t="shared" si="172"/>
      </c>
      <c r="BJ113" s="79">
        <f t="shared" si="172"/>
      </c>
      <c r="BK113" s="79">
        <f t="shared" si="172"/>
      </c>
      <c r="BL113" s="79">
        <f t="shared" si="172"/>
      </c>
      <c r="BM113" s="79">
        <f t="shared" si="172"/>
      </c>
      <c r="BN113" s="79">
        <f t="shared" si="172"/>
      </c>
      <c r="BO113" s="79">
        <f t="shared" si="172"/>
      </c>
      <c r="BP113" s="79">
        <f t="shared" si="172"/>
      </c>
      <c r="BQ113" s="79">
        <f t="shared" si="172"/>
      </c>
      <c r="BR113" s="79">
        <f t="shared" si="172"/>
      </c>
      <c r="BS113" s="79">
        <f aca="true" t="shared" si="173" ref="BS113:CX113">IF(BS41="","",IF(BS41="n/a","",IF(BS41="N/A","",100*(BS41)/$F41)))</f>
      </c>
      <c r="BT113" s="79">
        <f t="shared" si="173"/>
      </c>
      <c r="BU113" s="79">
        <f t="shared" si="173"/>
      </c>
      <c r="BV113" s="79">
        <f t="shared" si="173"/>
      </c>
      <c r="BW113" s="79">
        <f t="shared" si="173"/>
      </c>
      <c r="BX113" s="79">
        <f t="shared" si="173"/>
      </c>
      <c r="BY113" s="79">
        <f t="shared" si="173"/>
      </c>
      <c r="BZ113" s="79">
        <f t="shared" si="173"/>
      </c>
      <c r="CA113" s="79">
        <f t="shared" si="173"/>
      </c>
      <c r="CB113" s="79">
        <f t="shared" si="173"/>
      </c>
      <c r="CC113" s="79">
        <f t="shared" si="173"/>
      </c>
      <c r="CD113" s="79">
        <f t="shared" si="173"/>
      </c>
      <c r="CE113" s="79">
        <f t="shared" si="173"/>
      </c>
      <c r="CF113" s="79">
        <f t="shared" si="173"/>
      </c>
      <c r="CG113" s="79">
        <f t="shared" si="173"/>
      </c>
      <c r="CH113" s="79">
        <f t="shared" si="173"/>
      </c>
      <c r="CI113" s="79">
        <f t="shared" si="173"/>
      </c>
      <c r="CJ113" s="79">
        <f t="shared" si="173"/>
      </c>
      <c r="CK113" s="79">
        <f t="shared" si="173"/>
      </c>
      <c r="CL113" s="79">
        <f t="shared" si="173"/>
      </c>
      <c r="CM113" s="79">
        <f t="shared" si="173"/>
      </c>
      <c r="CN113" s="79">
        <f t="shared" si="173"/>
      </c>
      <c r="CO113" s="79">
        <f t="shared" si="173"/>
      </c>
      <c r="CP113" s="79">
        <f t="shared" si="173"/>
      </c>
      <c r="CQ113" s="79">
        <f t="shared" si="173"/>
      </c>
      <c r="CR113" s="79">
        <f t="shared" si="173"/>
      </c>
      <c r="CS113" s="79">
        <f t="shared" si="173"/>
      </c>
      <c r="CT113" s="79">
        <f t="shared" si="173"/>
      </c>
      <c r="CU113" s="79">
        <f t="shared" si="173"/>
      </c>
      <c r="CV113" s="79">
        <f t="shared" si="173"/>
      </c>
      <c r="CW113" s="79">
        <f t="shared" si="173"/>
      </c>
      <c r="CX113" s="79">
        <f t="shared" si="173"/>
      </c>
      <c r="CY113" s="79">
        <f aca="true" t="shared" si="174" ref="CY113:DK113">IF(CY41="","",IF(CY41="n/a","",IF(CY41="N/A","",100*(CY41)/$F41)))</f>
      </c>
      <c r="CZ113" s="79">
        <f t="shared" si="174"/>
      </c>
      <c r="DA113" s="79">
        <f t="shared" si="174"/>
      </c>
      <c r="DB113" s="79">
        <f t="shared" si="174"/>
      </c>
      <c r="DC113" s="79">
        <f t="shared" si="174"/>
      </c>
      <c r="DD113" s="79">
        <f t="shared" si="174"/>
      </c>
      <c r="DE113" s="79">
        <f t="shared" si="174"/>
      </c>
      <c r="DF113" s="79">
        <f t="shared" si="174"/>
      </c>
      <c r="DG113" s="79">
        <f t="shared" si="174"/>
      </c>
      <c r="DH113" s="79">
        <f t="shared" si="174"/>
      </c>
      <c r="DI113" s="79">
        <f t="shared" si="174"/>
      </c>
      <c r="DJ113" s="79">
        <f t="shared" si="174"/>
      </c>
      <c r="DK113" s="79">
        <f t="shared" si="174"/>
      </c>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row>
    <row r="114" spans="1:177" ht="12">
      <c r="A114" s="20">
        <f t="shared" si="146"/>
      </c>
      <c r="B114" s="16">
        <f t="shared" si="146"/>
        <v>2</v>
      </c>
      <c r="C114" s="24">
        <f t="shared" si="146"/>
      </c>
      <c r="D114" s="23">
        <f t="shared" si="146"/>
      </c>
      <c r="E114" s="22" t="str">
        <f t="shared" si="146"/>
        <v>1M</v>
      </c>
      <c r="F114" s="31">
        <v>100</v>
      </c>
      <c r="G114" s="80">
        <f aca="true" t="shared" si="175" ref="G114:AL114">IF(G42="","",IF(G42="n/a","",IF(G42="N/A","",100*(G42)/$F42)))</f>
        <v>102.37467018469655</v>
      </c>
      <c r="H114" s="79">
        <f t="shared" si="175"/>
        <v>105.27704485488127</v>
      </c>
      <c r="I114" s="79">
        <f t="shared" si="175"/>
        <v>106.59630606860159</v>
      </c>
      <c r="J114" s="79">
        <f t="shared" si="175"/>
        <v>109.49868073878628</v>
      </c>
      <c r="K114" s="79">
        <f t="shared" si="175"/>
        <v>112.13720316622691</v>
      </c>
      <c r="L114" s="79">
        <f t="shared" si="175"/>
        <v>114.24802110817943</v>
      </c>
      <c r="M114" s="79">
        <f t="shared" si="175"/>
        <v>115.56728232189974</v>
      </c>
      <c r="N114" s="79">
        <f t="shared" si="175"/>
        <v>117.41424802110818</v>
      </c>
      <c r="O114" s="79">
        <f t="shared" si="175"/>
        <v>117.94195250659631</v>
      </c>
      <c r="P114" s="79">
        <f t="shared" si="175"/>
        <v>118.99736147757257</v>
      </c>
      <c r="Q114" s="79">
        <f t="shared" si="175"/>
        <v>120.58047493403694</v>
      </c>
      <c r="R114" s="79">
        <f t="shared" si="175"/>
        <v>122.16358839050132</v>
      </c>
      <c r="S114" s="79">
        <f t="shared" si="175"/>
        <v>124.27440633245384</v>
      </c>
      <c r="T114" s="79">
        <f t="shared" si="175"/>
        <v>124.27440633245384</v>
      </c>
      <c r="U114" s="79">
        <f t="shared" si="175"/>
      </c>
      <c r="V114" s="79">
        <f t="shared" si="175"/>
      </c>
      <c r="W114" s="79">
        <f t="shared" si="175"/>
      </c>
      <c r="X114" s="79">
        <f t="shared" si="175"/>
      </c>
      <c r="Y114" s="79">
        <f t="shared" si="175"/>
      </c>
      <c r="Z114" s="79">
        <f t="shared" si="175"/>
      </c>
      <c r="AA114" s="79">
        <f t="shared" si="175"/>
      </c>
      <c r="AB114" s="79">
        <f t="shared" si="175"/>
      </c>
      <c r="AC114" s="79">
        <f t="shared" si="175"/>
      </c>
      <c r="AD114" s="79">
        <f t="shared" si="175"/>
      </c>
      <c r="AE114" s="79">
        <f t="shared" si="175"/>
      </c>
      <c r="AF114" s="79">
        <f t="shared" si="175"/>
      </c>
      <c r="AG114" s="79">
        <f t="shared" si="175"/>
      </c>
      <c r="AH114" s="79">
        <f t="shared" si="175"/>
      </c>
      <c r="AI114" s="79">
        <f t="shared" si="175"/>
      </c>
      <c r="AJ114" s="79">
        <f t="shared" si="175"/>
      </c>
      <c r="AK114" s="79">
        <f t="shared" si="175"/>
      </c>
      <c r="AL114" s="79">
        <f t="shared" si="175"/>
      </c>
      <c r="AM114" s="79">
        <f aca="true" t="shared" si="176" ref="AM114:BR114">IF(AM42="","",IF(AM42="n/a","",IF(AM42="N/A","",100*(AM42)/$F42)))</f>
      </c>
      <c r="AN114" s="79">
        <f t="shared" si="176"/>
      </c>
      <c r="AO114" s="79">
        <f t="shared" si="176"/>
      </c>
      <c r="AP114" s="79">
        <f t="shared" si="176"/>
      </c>
      <c r="AQ114" s="79">
        <f t="shared" si="176"/>
      </c>
      <c r="AR114" s="79">
        <f t="shared" si="176"/>
      </c>
      <c r="AS114" s="79">
        <f t="shared" si="176"/>
      </c>
      <c r="AT114" s="79">
        <f t="shared" si="176"/>
      </c>
      <c r="AU114" s="79">
        <f t="shared" si="176"/>
      </c>
      <c r="AV114" s="79">
        <f t="shared" si="176"/>
      </c>
      <c r="AW114" s="79">
        <f t="shared" si="176"/>
      </c>
      <c r="AX114" s="79">
        <f t="shared" si="176"/>
      </c>
      <c r="AY114" s="79">
        <f t="shared" si="176"/>
      </c>
      <c r="AZ114" s="79">
        <f t="shared" si="176"/>
      </c>
      <c r="BA114" s="79">
        <f t="shared" si="176"/>
      </c>
      <c r="BB114" s="79">
        <f t="shared" si="176"/>
      </c>
      <c r="BC114" s="79">
        <f t="shared" si="176"/>
      </c>
      <c r="BD114" s="79">
        <f t="shared" si="176"/>
      </c>
      <c r="BE114" s="79">
        <f t="shared" si="176"/>
      </c>
      <c r="BF114" s="79">
        <f t="shared" si="176"/>
      </c>
      <c r="BG114" s="79">
        <f t="shared" si="176"/>
      </c>
      <c r="BH114" s="79">
        <f t="shared" si="176"/>
      </c>
      <c r="BI114" s="79">
        <f t="shared" si="176"/>
      </c>
      <c r="BJ114" s="79">
        <f t="shared" si="176"/>
      </c>
      <c r="BK114" s="79">
        <f t="shared" si="176"/>
      </c>
      <c r="BL114" s="79">
        <f t="shared" si="176"/>
      </c>
      <c r="BM114" s="79">
        <f t="shared" si="176"/>
      </c>
      <c r="BN114" s="79">
        <f t="shared" si="176"/>
      </c>
      <c r="BO114" s="79">
        <f t="shared" si="176"/>
      </c>
      <c r="BP114" s="79">
        <f t="shared" si="176"/>
      </c>
      <c r="BQ114" s="79">
        <f t="shared" si="176"/>
      </c>
      <c r="BR114" s="79">
        <f t="shared" si="176"/>
      </c>
      <c r="BS114" s="79">
        <f aca="true" t="shared" si="177" ref="BS114:CX114">IF(BS42="","",IF(BS42="n/a","",IF(BS42="N/A","",100*(BS42)/$F42)))</f>
      </c>
      <c r="BT114" s="79">
        <f t="shared" si="177"/>
      </c>
      <c r="BU114" s="79">
        <f t="shared" si="177"/>
      </c>
      <c r="BV114" s="79">
        <f t="shared" si="177"/>
      </c>
      <c r="BW114" s="79">
        <f t="shared" si="177"/>
      </c>
      <c r="BX114" s="79">
        <f t="shared" si="177"/>
      </c>
      <c r="BY114" s="79">
        <f t="shared" si="177"/>
      </c>
      <c r="BZ114" s="79">
        <f t="shared" si="177"/>
      </c>
      <c r="CA114" s="79">
        <f t="shared" si="177"/>
      </c>
      <c r="CB114" s="79">
        <f t="shared" si="177"/>
      </c>
      <c r="CC114" s="79">
        <f t="shared" si="177"/>
      </c>
      <c r="CD114" s="79">
        <f t="shared" si="177"/>
      </c>
      <c r="CE114" s="79">
        <f t="shared" si="177"/>
      </c>
      <c r="CF114" s="79">
        <f t="shared" si="177"/>
      </c>
      <c r="CG114" s="79">
        <f t="shared" si="177"/>
      </c>
      <c r="CH114" s="79">
        <f t="shared" si="177"/>
      </c>
      <c r="CI114" s="79">
        <f t="shared" si="177"/>
      </c>
      <c r="CJ114" s="79">
        <f t="shared" si="177"/>
      </c>
      <c r="CK114" s="79">
        <f t="shared" si="177"/>
      </c>
      <c r="CL114" s="79">
        <f t="shared" si="177"/>
      </c>
      <c r="CM114" s="79">
        <f t="shared" si="177"/>
      </c>
      <c r="CN114" s="79">
        <f t="shared" si="177"/>
      </c>
      <c r="CO114" s="79">
        <f t="shared" si="177"/>
      </c>
      <c r="CP114" s="79">
        <f t="shared" si="177"/>
      </c>
      <c r="CQ114" s="79">
        <f t="shared" si="177"/>
      </c>
      <c r="CR114" s="79">
        <f t="shared" si="177"/>
      </c>
      <c r="CS114" s="79">
        <f t="shared" si="177"/>
      </c>
      <c r="CT114" s="79">
        <f t="shared" si="177"/>
      </c>
      <c r="CU114" s="79">
        <f t="shared" si="177"/>
      </c>
      <c r="CV114" s="79">
        <f t="shared" si="177"/>
      </c>
      <c r="CW114" s="79">
        <f t="shared" si="177"/>
      </c>
      <c r="CX114" s="79">
        <f t="shared" si="177"/>
      </c>
      <c r="CY114" s="79">
        <f aca="true" t="shared" si="178" ref="CY114:DK114">IF(CY42="","",IF(CY42="n/a","",IF(CY42="N/A","",100*(CY42)/$F42)))</f>
      </c>
      <c r="CZ114" s="79">
        <f t="shared" si="178"/>
      </c>
      <c r="DA114" s="79">
        <f t="shared" si="178"/>
      </c>
      <c r="DB114" s="79">
        <f t="shared" si="178"/>
      </c>
      <c r="DC114" s="79">
        <f t="shared" si="178"/>
      </c>
      <c r="DD114" s="79">
        <f t="shared" si="178"/>
      </c>
      <c r="DE114" s="79">
        <f t="shared" si="178"/>
      </c>
      <c r="DF114" s="79">
        <f t="shared" si="178"/>
      </c>
      <c r="DG114" s="79">
        <f t="shared" si="178"/>
      </c>
      <c r="DH114" s="79">
        <f t="shared" si="178"/>
      </c>
      <c r="DI114" s="79">
        <f t="shared" si="178"/>
      </c>
      <c r="DJ114" s="79">
        <f t="shared" si="178"/>
      </c>
      <c r="DK114" s="79">
        <f t="shared" si="178"/>
      </c>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row>
    <row r="115" spans="1:177" ht="12">
      <c r="A115" s="20">
        <f t="shared" si="146"/>
      </c>
      <c r="B115" s="16">
        <f t="shared" si="146"/>
        <v>2</v>
      </c>
      <c r="C115" s="24">
        <f t="shared" si="146"/>
      </c>
      <c r="D115" s="23">
        <f t="shared" si="146"/>
      </c>
      <c r="E115" s="22" t="str">
        <f t="shared" si="146"/>
        <v>1N</v>
      </c>
      <c r="F115" s="31">
        <v>100</v>
      </c>
      <c r="G115" s="80">
        <f aca="true" t="shared" si="179" ref="G115:AL115">IF(G43="","",IF(G43="n/a","",IF(G43="N/A","",100*(G43)/$F43)))</f>
        <v>103.62116991643455</v>
      </c>
      <c r="H115" s="79">
        <f t="shared" si="179"/>
        <v>105.84958217270196</v>
      </c>
      <c r="I115" s="79">
        <f t="shared" si="179"/>
        <v>107.52089136490251</v>
      </c>
      <c r="J115" s="79">
        <f t="shared" si="179"/>
        <v>109.74930362116991</v>
      </c>
      <c r="K115" s="79">
        <f t="shared" si="179"/>
        <v>111.42061281337048</v>
      </c>
      <c r="L115" s="79">
        <f t="shared" si="179"/>
        <v>112.8133704735376</v>
      </c>
      <c r="M115" s="79">
        <f t="shared" si="179"/>
        <v>114.20612813370474</v>
      </c>
      <c r="N115" s="79">
        <f t="shared" si="179"/>
        <v>114.76323119777159</v>
      </c>
      <c r="O115" s="79">
        <f t="shared" si="179"/>
        <v>117.82729805013928</v>
      </c>
      <c r="P115" s="79">
        <f t="shared" si="179"/>
        <v>120.33426183844011</v>
      </c>
      <c r="Q115" s="79">
        <f t="shared" si="179"/>
        <v>122.2841225626741</v>
      </c>
      <c r="R115" s="79">
        <f t="shared" si="179"/>
        <v>123.11977715877438</v>
      </c>
      <c r="S115" s="79">
        <f t="shared" si="179"/>
        <v>123.3983286908078</v>
      </c>
      <c r="T115" s="79">
        <f t="shared" si="179"/>
        <v>125.06963788300835</v>
      </c>
      <c r="U115" s="79">
        <f t="shared" si="179"/>
      </c>
      <c r="V115" s="79">
        <f t="shared" si="179"/>
      </c>
      <c r="W115" s="79">
        <f t="shared" si="179"/>
      </c>
      <c r="X115" s="79">
        <f t="shared" si="179"/>
      </c>
      <c r="Y115" s="79">
        <f t="shared" si="179"/>
      </c>
      <c r="Z115" s="79">
        <f t="shared" si="179"/>
      </c>
      <c r="AA115" s="79">
        <f t="shared" si="179"/>
      </c>
      <c r="AB115" s="79">
        <f t="shared" si="179"/>
      </c>
      <c r="AC115" s="79">
        <f t="shared" si="179"/>
      </c>
      <c r="AD115" s="79">
        <f t="shared" si="179"/>
      </c>
      <c r="AE115" s="79">
        <f t="shared" si="179"/>
      </c>
      <c r="AF115" s="79">
        <f t="shared" si="179"/>
      </c>
      <c r="AG115" s="79">
        <f t="shared" si="179"/>
      </c>
      <c r="AH115" s="79">
        <f t="shared" si="179"/>
      </c>
      <c r="AI115" s="79">
        <f t="shared" si="179"/>
      </c>
      <c r="AJ115" s="79">
        <f t="shared" si="179"/>
      </c>
      <c r="AK115" s="79">
        <f t="shared" si="179"/>
      </c>
      <c r="AL115" s="79">
        <f t="shared" si="179"/>
      </c>
      <c r="AM115" s="79">
        <f aca="true" t="shared" si="180" ref="AM115:BR115">IF(AM43="","",IF(AM43="n/a","",IF(AM43="N/A","",100*(AM43)/$F43)))</f>
      </c>
      <c r="AN115" s="79">
        <f t="shared" si="180"/>
      </c>
      <c r="AO115" s="79">
        <f t="shared" si="180"/>
      </c>
      <c r="AP115" s="79">
        <f t="shared" si="180"/>
      </c>
      <c r="AQ115" s="79">
        <f t="shared" si="180"/>
      </c>
      <c r="AR115" s="79">
        <f t="shared" si="180"/>
      </c>
      <c r="AS115" s="79">
        <f t="shared" si="180"/>
      </c>
      <c r="AT115" s="79">
        <f t="shared" si="180"/>
      </c>
      <c r="AU115" s="79">
        <f t="shared" si="180"/>
      </c>
      <c r="AV115" s="79">
        <f t="shared" si="180"/>
      </c>
      <c r="AW115" s="79">
        <f t="shared" si="180"/>
      </c>
      <c r="AX115" s="79">
        <f t="shared" si="180"/>
      </c>
      <c r="AY115" s="79">
        <f t="shared" si="180"/>
      </c>
      <c r="AZ115" s="79">
        <f t="shared" si="180"/>
      </c>
      <c r="BA115" s="79">
        <f t="shared" si="180"/>
      </c>
      <c r="BB115" s="79">
        <f t="shared" si="180"/>
      </c>
      <c r="BC115" s="79">
        <f t="shared" si="180"/>
      </c>
      <c r="BD115" s="79">
        <f t="shared" si="180"/>
      </c>
      <c r="BE115" s="79">
        <f t="shared" si="180"/>
      </c>
      <c r="BF115" s="79">
        <f t="shared" si="180"/>
      </c>
      <c r="BG115" s="79">
        <f t="shared" si="180"/>
      </c>
      <c r="BH115" s="79">
        <f t="shared" si="180"/>
      </c>
      <c r="BI115" s="79">
        <f t="shared" si="180"/>
      </c>
      <c r="BJ115" s="79">
        <f t="shared" si="180"/>
      </c>
      <c r="BK115" s="79">
        <f t="shared" si="180"/>
      </c>
      <c r="BL115" s="79">
        <f t="shared" si="180"/>
      </c>
      <c r="BM115" s="79">
        <f t="shared" si="180"/>
      </c>
      <c r="BN115" s="79">
        <f t="shared" si="180"/>
      </c>
      <c r="BO115" s="79">
        <f t="shared" si="180"/>
      </c>
      <c r="BP115" s="79">
        <f t="shared" si="180"/>
      </c>
      <c r="BQ115" s="79">
        <f t="shared" si="180"/>
      </c>
      <c r="BR115" s="79">
        <f t="shared" si="180"/>
      </c>
      <c r="BS115" s="79">
        <f aca="true" t="shared" si="181" ref="BS115:CX115">IF(BS43="","",IF(BS43="n/a","",IF(BS43="N/A","",100*(BS43)/$F43)))</f>
      </c>
      <c r="BT115" s="79">
        <f t="shared" si="181"/>
      </c>
      <c r="BU115" s="79">
        <f t="shared" si="181"/>
      </c>
      <c r="BV115" s="79">
        <f t="shared" si="181"/>
      </c>
      <c r="BW115" s="79">
        <f t="shared" si="181"/>
      </c>
      <c r="BX115" s="79">
        <f t="shared" si="181"/>
      </c>
      <c r="BY115" s="79">
        <f t="shared" si="181"/>
      </c>
      <c r="BZ115" s="79">
        <f t="shared" si="181"/>
      </c>
      <c r="CA115" s="79">
        <f t="shared" si="181"/>
      </c>
      <c r="CB115" s="79">
        <f t="shared" si="181"/>
      </c>
      <c r="CC115" s="79">
        <f t="shared" si="181"/>
      </c>
      <c r="CD115" s="79">
        <f t="shared" si="181"/>
      </c>
      <c r="CE115" s="79">
        <f t="shared" si="181"/>
      </c>
      <c r="CF115" s="79">
        <f t="shared" si="181"/>
      </c>
      <c r="CG115" s="79">
        <f t="shared" si="181"/>
      </c>
      <c r="CH115" s="79">
        <f t="shared" si="181"/>
      </c>
      <c r="CI115" s="79">
        <f t="shared" si="181"/>
      </c>
      <c r="CJ115" s="79">
        <f t="shared" si="181"/>
      </c>
      <c r="CK115" s="79">
        <f t="shared" si="181"/>
      </c>
      <c r="CL115" s="79">
        <f t="shared" si="181"/>
      </c>
      <c r="CM115" s="79">
        <f t="shared" si="181"/>
      </c>
      <c r="CN115" s="79">
        <f t="shared" si="181"/>
      </c>
      <c r="CO115" s="79">
        <f t="shared" si="181"/>
      </c>
      <c r="CP115" s="79">
        <f t="shared" si="181"/>
      </c>
      <c r="CQ115" s="79">
        <f t="shared" si="181"/>
      </c>
      <c r="CR115" s="79">
        <f t="shared" si="181"/>
      </c>
      <c r="CS115" s="79">
        <f t="shared" si="181"/>
      </c>
      <c r="CT115" s="79">
        <f t="shared" si="181"/>
      </c>
      <c r="CU115" s="79">
        <f t="shared" si="181"/>
      </c>
      <c r="CV115" s="79">
        <f t="shared" si="181"/>
      </c>
      <c r="CW115" s="79">
        <f t="shared" si="181"/>
      </c>
      <c r="CX115" s="79">
        <f t="shared" si="181"/>
      </c>
      <c r="CY115" s="79">
        <f aca="true" t="shared" si="182" ref="CY115:DK115">IF(CY43="","",IF(CY43="n/a","",IF(CY43="N/A","",100*(CY43)/$F43)))</f>
      </c>
      <c r="CZ115" s="79">
        <f t="shared" si="182"/>
      </c>
      <c r="DA115" s="79">
        <f t="shared" si="182"/>
      </c>
      <c r="DB115" s="79">
        <f t="shared" si="182"/>
      </c>
      <c r="DC115" s="79">
        <f t="shared" si="182"/>
      </c>
      <c r="DD115" s="79">
        <f t="shared" si="182"/>
      </c>
      <c r="DE115" s="79">
        <f t="shared" si="182"/>
      </c>
      <c r="DF115" s="79">
        <f t="shared" si="182"/>
      </c>
      <c r="DG115" s="79">
        <f t="shared" si="182"/>
      </c>
      <c r="DH115" s="79">
        <f t="shared" si="182"/>
      </c>
      <c r="DI115" s="79">
        <f t="shared" si="182"/>
      </c>
      <c r="DJ115" s="79">
        <f t="shared" si="182"/>
      </c>
      <c r="DK115" s="79">
        <f t="shared" si="182"/>
      </c>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row>
    <row r="116" spans="1:177" ht="12">
      <c r="A116" s="20">
        <f t="shared" si="146"/>
      </c>
      <c r="B116" s="16">
        <f t="shared" si="146"/>
        <v>2</v>
      </c>
      <c r="C116" s="15">
        <f t="shared" si="146"/>
      </c>
      <c r="D116" s="14">
        <f t="shared" si="146"/>
      </c>
      <c r="E116" s="13" t="str">
        <f t="shared" si="146"/>
        <v>1M</v>
      </c>
      <c r="F116" s="31">
        <v>100</v>
      </c>
      <c r="G116" s="16">
        <f aca="true" t="shared" si="183" ref="G116:AL116">IF(G44="","",IF(G44="n/a","",IF(G44="N/A","",100*(G44)/$F44)))</f>
        <v>103.69318181818181</v>
      </c>
      <c r="H116" s="19">
        <f t="shared" si="183"/>
        <v>106.24999999999999</v>
      </c>
      <c r="I116" s="19">
        <f t="shared" si="183"/>
        <v>107.95454545454544</v>
      </c>
      <c r="J116" s="19">
        <f t="shared" si="183"/>
        <v>110.79545454545453</v>
      </c>
      <c r="K116" s="19">
        <f t="shared" si="183"/>
        <v>112.21590909090908</v>
      </c>
      <c r="L116" s="19">
        <f t="shared" si="183"/>
        <v>114.77272727272727</v>
      </c>
      <c r="M116" s="19">
        <f t="shared" si="183"/>
        <v>115.625</v>
      </c>
      <c r="N116" s="19">
        <f t="shared" si="183"/>
        <v>116.19318181818181</v>
      </c>
      <c r="O116" s="19">
        <f t="shared" si="183"/>
        <v>119.0340909090909</v>
      </c>
      <c r="P116" s="19">
        <f t="shared" si="183"/>
        <v>120.73863636363636</v>
      </c>
      <c r="Q116" s="19">
        <f t="shared" si="183"/>
        <v>123.57954545454544</v>
      </c>
      <c r="R116" s="19">
        <f t="shared" si="183"/>
        <v>124.99999999999999</v>
      </c>
      <c r="S116" s="19">
        <f t="shared" si="183"/>
        <v>125.28409090909089</v>
      </c>
      <c r="T116" s="19">
        <f t="shared" si="183"/>
        <v>126.98863636363636</v>
      </c>
      <c r="U116" s="19">
        <f t="shared" si="183"/>
      </c>
      <c r="V116" s="19">
        <f t="shared" si="183"/>
      </c>
      <c r="W116" s="19">
        <f t="shared" si="183"/>
      </c>
      <c r="X116" s="19">
        <f t="shared" si="183"/>
      </c>
      <c r="Y116" s="19">
        <f t="shared" si="183"/>
      </c>
      <c r="Z116" s="19">
        <f t="shared" si="183"/>
      </c>
      <c r="AA116" s="19">
        <f t="shared" si="183"/>
      </c>
      <c r="AB116" s="19">
        <f t="shared" si="183"/>
      </c>
      <c r="AC116" s="19">
        <f t="shared" si="183"/>
      </c>
      <c r="AD116" s="19">
        <f t="shared" si="183"/>
      </c>
      <c r="AE116" s="19">
        <f t="shared" si="183"/>
      </c>
      <c r="AF116" s="19">
        <f t="shared" si="183"/>
      </c>
      <c r="AG116" s="19">
        <f t="shared" si="183"/>
      </c>
      <c r="AH116" s="19">
        <f t="shared" si="183"/>
      </c>
      <c r="AI116" s="19">
        <f t="shared" si="183"/>
      </c>
      <c r="AJ116" s="19">
        <f t="shared" si="183"/>
      </c>
      <c r="AK116" s="19">
        <f t="shared" si="183"/>
      </c>
      <c r="AL116" s="19">
        <f t="shared" si="183"/>
      </c>
      <c r="AM116" s="19">
        <f aca="true" t="shared" si="184" ref="AM116:BR116">IF(AM44="","",IF(AM44="n/a","",IF(AM44="N/A","",100*(AM44)/$F44)))</f>
      </c>
      <c r="AN116" s="19">
        <f t="shared" si="184"/>
      </c>
      <c r="AO116" s="19">
        <f t="shared" si="184"/>
      </c>
      <c r="AP116" s="19">
        <f t="shared" si="184"/>
      </c>
      <c r="AQ116" s="19">
        <f t="shared" si="184"/>
      </c>
      <c r="AR116" s="19">
        <f t="shared" si="184"/>
      </c>
      <c r="AS116" s="19">
        <f t="shared" si="184"/>
      </c>
      <c r="AT116" s="19">
        <f t="shared" si="184"/>
      </c>
      <c r="AU116" s="19">
        <f t="shared" si="184"/>
      </c>
      <c r="AV116" s="19">
        <f t="shared" si="184"/>
      </c>
      <c r="AW116" s="19">
        <f t="shared" si="184"/>
      </c>
      <c r="AX116" s="19">
        <f t="shared" si="184"/>
      </c>
      <c r="AY116" s="19">
        <f t="shared" si="184"/>
      </c>
      <c r="AZ116" s="19">
        <f t="shared" si="184"/>
      </c>
      <c r="BA116" s="19">
        <f t="shared" si="184"/>
      </c>
      <c r="BB116" s="19">
        <f t="shared" si="184"/>
      </c>
      <c r="BC116" s="19">
        <f t="shared" si="184"/>
      </c>
      <c r="BD116" s="19">
        <f t="shared" si="184"/>
      </c>
      <c r="BE116" s="19">
        <f t="shared" si="184"/>
      </c>
      <c r="BF116" s="19">
        <f t="shared" si="184"/>
      </c>
      <c r="BG116" s="19">
        <f t="shared" si="184"/>
      </c>
      <c r="BH116" s="19">
        <f t="shared" si="184"/>
      </c>
      <c r="BI116" s="19">
        <f t="shared" si="184"/>
      </c>
      <c r="BJ116" s="19">
        <f t="shared" si="184"/>
      </c>
      <c r="BK116" s="19">
        <f t="shared" si="184"/>
      </c>
      <c r="BL116" s="19">
        <f t="shared" si="184"/>
      </c>
      <c r="BM116" s="19">
        <f t="shared" si="184"/>
      </c>
      <c r="BN116" s="19">
        <f t="shared" si="184"/>
      </c>
      <c r="BO116" s="19">
        <f t="shared" si="184"/>
      </c>
      <c r="BP116" s="19">
        <f t="shared" si="184"/>
      </c>
      <c r="BQ116" s="19">
        <f t="shared" si="184"/>
      </c>
      <c r="BR116" s="19">
        <f t="shared" si="184"/>
      </c>
      <c r="BS116" s="19">
        <f aca="true" t="shared" si="185" ref="BS116:CX116">IF(BS44="","",IF(BS44="n/a","",IF(BS44="N/A","",100*(BS44)/$F44)))</f>
      </c>
      <c r="BT116" s="19">
        <f t="shared" si="185"/>
      </c>
      <c r="BU116" s="19">
        <f t="shared" si="185"/>
      </c>
      <c r="BV116" s="19">
        <f t="shared" si="185"/>
      </c>
      <c r="BW116" s="19">
        <f t="shared" si="185"/>
      </c>
      <c r="BX116" s="19">
        <f t="shared" si="185"/>
      </c>
      <c r="BY116" s="19">
        <f t="shared" si="185"/>
      </c>
      <c r="BZ116" s="19">
        <f t="shared" si="185"/>
      </c>
      <c r="CA116" s="19">
        <f t="shared" si="185"/>
      </c>
      <c r="CB116" s="19">
        <f t="shared" si="185"/>
      </c>
      <c r="CC116" s="19">
        <f t="shared" si="185"/>
      </c>
      <c r="CD116" s="19">
        <f t="shared" si="185"/>
      </c>
      <c r="CE116" s="19">
        <f t="shared" si="185"/>
      </c>
      <c r="CF116" s="19">
        <f t="shared" si="185"/>
      </c>
      <c r="CG116" s="19">
        <f t="shared" si="185"/>
      </c>
      <c r="CH116" s="19">
        <f t="shared" si="185"/>
      </c>
      <c r="CI116" s="19">
        <f t="shared" si="185"/>
      </c>
      <c r="CJ116" s="19">
        <f t="shared" si="185"/>
      </c>
      <c r="CK116" s="19">
        <f t="shared" si="185"/>
      </c>
      <c r="CL116" s="19">
        <f t="shared" si="185"/>
      </c>
      <c r="CM116" s="19">
        <f t="shared" si="185"/>
      </c>
      <c r="CN116" s="19">
        <f t="shared" si="185"/>
      </c>
      <c r="CO116" s="19">
        <f t="shared" si="185"/>
      </c>
      <c r="CP116" s="19">
        <f t="shared" si="185"/>
      </c>
      <c r="CQ116" s="19">
        <f t="shared" si="185"/>
      </c>
      <c r="CR116" s="19">
        <f t="shared" si="185"/>
      </c>
      <c r="CS116" s="19">
        <f t="shared" si="185"/>
      </c>
      <c r="CT116" s="19">
        <f t="shared" si="185"/>
      </c>
      <c r="CU116" s="19">
        <f t="shared" si="185"/>
      </c>
      <c r="CV116" s="19">
        <f t="shared" si="185"/>
      </c>
      <c r="CW116" s="19">
        <f t="shared" si="185"/>
      </c>
      <c r="CX116" s="19">
        <f t="shared" si="185"/>
      </c>
      <c r="CY116" s="19">
        <f aca="true" t="shared" si="186" ref="CY116:DK116">IF(CY44="","",IF(CY44="n/a","",IF(CY44="N/A","",100*(CY44)/$F44)))</f>
      </c>
      <c r="CZ116" s="19">
        <f t="shared" si="186"/>
      </c>
      <c r="DA116" s="19">
        <f t="shared" si="186"/>
      </c>
      <c r="DB116" s="19">
        <f t="shared" si="186"/>
      </c>
      <c r="DC116" s="19">
        <f t="shared" si="186"/>
      </c>
      <c r="DD116" s="19">
        <f t="shared" si="186"/>
      </c>
      <c r="DE116" s="19">
        <f t="shared" si="186"/>
      </c>
      <c r="DF116" s="19">
        <f t="shared" si="186"/>
      </c>
      <c r="DG116" s="19">
        <f t="shared" si="186"/>
      </c>
      <c r="DH116" s="19">
        <f t="shared" si="186"/>
      </c>
      <c r="DI116" s="19">
        <f t="shared" si="186"/>
      </c>
      <c r="DJ116" s="19">
        <f t="shared" si="186"/>
      </c>
      <c r="DK116" s="19">
        <f t="shared" si="186"/>
      </c>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row>
    <row r="117" spans="1:177" ht="12">
      <c r="A117" s="20">
        <f>IF(A45="","",A45)</f>
      </c>
      <c r="B117" s="16">
        <f>IF(B45="","",B45)</f>
        <v>2</v>
      </c>
      <c r="C117" s="15">
        <f>IF(C45="","",C45)</f>
      </c>
      <c r="D117" s="14">
        <f>IF(D45="","",D45)</f>
      </c>
      <c r="E117" s="13" t="str">
        <f>IF(E45="","",E45)</f>
        <v>1N</v>
      </c>
      <c r="F117" s="31">
        <v>100</v>
      </c>
      <c r="G117" s="16">
        <f aca="true" t="shared" si="187" ref="G117:AL117">IF(G45="","",IF(G45="n/a","",IF(G45="N/A","",100*(G45)/$F45)))</f>
        <v>102.23463687150839</v>
      </c>
      <c r="H117" s="19">
        <f t="shared" si="187"/>
        <v>104.1899441340782</v>
      </c>
      <c r="I117" s="19">
        <f t="shared" si="187"/>
        <v>105.30726256983242</v>
      </c>
      <c r="J117" s="19">
        <f t="shared" si="187"/>
        <v>107.26256983240225</v>
      </c>
      <c r="K117" s="19">
        <f t="shared" si="187"/>
        <v>107.26256983240225</v>
      </c>
      <c r="L117" s="19">
        <f t="shared" si="187"/>
        <v>109.77653631284916</v>
      </c>
      <c r="M117" s="19">
        <f t="shared" si="187"/>
        <v>112.01117318435755</v>
      </c>
      <c r="N117" s="19">
        <f t="shared" si="187"/>
        <v>114.24581005586593</v>
      </c>
      <c r="O117" s="19">
        <f t="shared" si="187"/>
        <v>115.64245810055867</v>
      </c>
      <c r="P117" s="19">
        <f t="shared" si="187"/>
        <v>116.48044692737432</v>
      </c>
      <c r="Q117" s="19">
        <f t="shared" si="187"/>
        <v>118.1564245810056</v>
      </c>
      <c r="R117" s="19">
        <f t="shared" si="187"/>
        <v>117.87709497206704</v>
      </c>
      <c r="S117" s="19">
        <f t="shared" si="187"/>
        <v>119.83240223463689</v>
      </c>
      <c r="T117" s="19">
        <f t="shared" si="187"/>
        <v>120.94972067039107</v>
      </c>
      <c r="U117" s="19">
        <f t="shared" si="187"/>
      </c>
      <c r="V117" s="19">
        <f t="shared" si="187"/>
      </c>
      <c r="W117" s="19">
        <f t="shared" si="187"/>
      </c>
      <c r="X117" s="19">
        <f t="shared" si="187"/>
      </c>
      <c r="Y117" s="19">
        <f t="shared" si="187"/>
      </c>
      <c r="Z117" s="19">
        <f t="shared" si="187"/>
      </c>
      <c r="AA117" s="19">
        <f t="shared" si="187"/>
      </c>
      <c r="AB117" s="19">
        <f t="shared" si="187"/>
      </c>
      <c r="AC117" s="19">
        <f t="shared" si="187"/>
      </c>
      <c r="AD117" s="19">
        <f t="shared" si="187"/>
      </c>
      <c r="AE117" s="19">
        <f t="shared" si="187"/>
      </c>
      <c r="AF117" s="19">
        <f t="shared" si="187"/>
      </c>
      <c r="AG117" s="19">
        <f t="shared" si="187"/>
      </c>
      <c r="AH117" s="19">
        <f t="shared" si="187"/>
      </c>
      <c r="AI117" s="19">
        <f t="shared" si="187"/>
      </c>
      <c r="AJ117" s="19">
        <f t="shared" si="187"/>
      </c>
      <c r="AK117" s="19">
        <f t="shared" si="187"/>
      </c>
      <c r="AL117" s="19">
        <f t="shared" si="187"/>
      </c>
      <c r="AM117" s="19">
        <f aca="true" t="shared" si="188" ref="AM117:BR117">IF(AM45="","",IF(AM45="n/a","",IF(AM45="N/A","",100*(AM45)/$F45)))</f>
      </c>
      <c r="AN117" s="19">
        <f t="shared" si="188"/>
      </c>
      <c r="AO117" s="19">
        <f t="shared" si="188"/>
      </c>
      <c r="AP117" s="19">
        <f t="shared" si="188"/>
      </c>
      <c r="AQ117" s="19">
        <f t="shared" si="188"/>
      </c>
      <c r="AR117" s="19">
        <f t="shared" si="188"/>
      </c>
      <c r="AS117" s="19">
        <f t="shared" si="188"/>
      </c>
      <c r="AT117" s="19">
        <f t="shared" si="188"/>
      </c>
      <c r="AU117" s="19">
        <f t="shared" si="188"/>
      </c>
      <c r="AV117" s="19">
        <f t="shared" si="188"/>
      </c>
      <c r="AW117" s="19">
        <f t="shared" si="188"/>
      </c>
      <c r="AX117" s="19">
        <f t="shared" si="188"/>
      </c>
      <c r="AY117" s="19">
        <f t="shared" si="188"/>
      </c>
      <c r="AZ117" s="19">
        <f t="shared" si="188"/>
      </c>
      <c r="BA117" s="19">
        <f t="shared" si="188"/>
      </c>
      <c r="BB117" s="19">
        <f t="shared" si="188"/>
      </c>
      <c r="BC117" s="19">
        <f t="shared" si="188"/>
      </c>
      <c r="BD117" s="19">
        <f t="shared" si="188"/>
      </c>
      <c r="BE117" s="19">
        <f t="shared" si="188"/>
      </c>
      <c r="BF117" s="19">
        <f t="shared" si="188"/>
      </c>
      <c r="BG117" s="19">
        <f t="shared" si="188"/>
      </c>
      <c r="BH117" s="19">
        <f t="shared" si="188"/>
      </c>
      <c r="BI117" s="19">
        <f t="shared" si="188"/>
      </c>
      <c r="BJ117" s="19">
        <f t="shared" si="188"/>
      </c>
      <c r="BK117" s="19">
        <f t="shared" si="188"/>
      </c>
      <c r="BL117" s="19">
        <f t="shared" si="188"/>
      </c>
      <c r="BM117" s="19">
        <f t="shared" si="188"/>
      </c>
      <c r="BN117" s="19">
        <f t="shared" si="188"/>
      </c>
      <c r="BO117" s="19">
        <f t="shared" si="188"/>
      </c>
      <c r="BP117" s="19">
        <f t="shared" si="188"/>
      </c>
      <c r="BQ117" s="19">
        <f t="shared" si="188"/>
      </c>
      <c r="BR117" s="19">
        <f t="shared" si="188"/>
      </c>
      <c r="BS117" s="19">
        <f aca="true" t="shared" si="189" ref="BS117:CX117">IF(BS45="","",IF(BS45="n/a","",IF(BS45="N/A","",100*(BS45)/$F45)))</f>
      </c>
      <c r="BT117" s="19">
        <f t="shared" si="189"/>
      </c>
      <c r="BU117" s="19">
        <f t="shared" si="189"/>
      </c>
      <c r="BV117" s="19">
        <f t="shared" si="189"/>
      </c>
      <c r="BW117" s="19">
        <f t="shared" si="189"/>
      </c>
      <c r="BX117" s="19">
        <f t="shared" si="189"/>
      </c>
      <c r="BY117" s="19">
        <f t="shared" si="189"/>
      </c>
      <c r="BZ117" s="19">
        <f t="shared" si="189"/>
      </c>
      <c r="CA117" s="19">
        <f t="shared" si="189"/>
      </c>
      <c r="CB117" s="19">
        <f t="shared" si="189"/>
      </c>
      <c r="CC117" s="19">
        <f t="shared" si="189"/>
      </c>
      <c r="CD117" s="19">
        <f t="shared" si="189"/>
      </c>
      <c r="CE117" s="19">
        <f t="shared" si="189"/>
      </c>
      <c r="CF117" s="19">
        <f t="shared" si="189"/>
      </c>
      <c r="CG117" s="19">
        <f t="shared" si="189"/>
      </c>
      <c r="CH117" s="19">
        <f t="shared" si="189"/>
      </c>
      <c r="CI117" s="19">
        <f t="shared" si="189"/>
      </c>
      <c r="CJ117" s="19">
        <f t="shared" si="189"/>
      </c>
      <c r="CK117" s="19">
        <f t="shared" si="189"/>
      </c>
      <c r="CL117" s="19">
        <f t="shared" si="189"/>
      </c>
      <c r="CM117" s="19">
        <f t="shared" si="189"/>
      </c>
      <c r="CN117" s="19">
        <f t="shared" si="189"/>
      </c>
      <c r="CO117" s="19">
        <f t="shared" si="189"/>
      </c>
      <c r="CP117" s="19">
        <f t="shared" si="189"/>
      </c>
      <c r="CQ117" s="19">
        <f t="shared" si="189"/>
      </c>
      <c r="CR117" s="19">
        <f t="shared" si="189"/>
      </c>
      <c r="CS117" s="19">
        <f t="shared" si="189"/>
      </c>
      <c r="CT117" s="19">
        <f t="shared" si="189"/>
      </c>
      <c r="CU117" s="19">
        <f t="shared" si="189"/>
      </c>
      <c r="CV117" s="19">
        <f t="shared" si="189"/>
      </c>
      <c r="CW117" s="19">
        <f t="shared" si="189"/>
      </c>
      <c r="CX117" s="19">
        <f t="shared" si="189"/>
      </c>
      <c r="CY117" s="19">
        <f aca="true" t="shared" si="190" ref="CY117:DK117">IF(CY45="","",IF(CY45="n/a","",IF(CY45="N/A","",100*(CY45)/$F45)))</f>
      </c>
      <c r="CZ117" s="19">
        <f t="shared" si="190"/>
      </c>
      <c r="DA117" s="19">
        <f t="shared" si="190"/>
      </c>
      <c r="DB117" s="19">
        <f t="shared" si="190"/>
      </c>
      <c r="DC117" s="19">
        <f t="shared" si="190"/>
      </c>
      <c r="DD117" s="19">
        <f t="shared" si="190"/>
      </c>
      <c r="DE117" s="19">
        <f t="shared" si="190"/>
      </c>
      <c r="DF117" s="19">
        <f t="shared" si="190"/>
      </c>
      <c r="DG117" s="19">
        <f t="shared" si="190"/>
      </c>
      <c r="DH117" s="19">
        <f t="shared" si="190"/>
      </c>
      <c r="DI117" s="19">
        <f t="shared" si="190"/>
      </c>
      <c r="DJ117" s="19">
        <f t="shared" si="190"/>
      </c>
      <c r="DK117" s="19">
        <f t="shared" si="190"/>
      </c>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row>
    <row r="118" spans="1:177" ht="12">
      <c r="A118" s="92"/>
      <c r="B118" s="92"/>
      <c r="C118" s="92"/>
      <c r="D118" s="93"/>
      <c r="E118" s="93"/>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2"/>
      <c r="CD118" s="92"/>
      <c r="CE118" s="92"/>
      <c r="CF118" s="92"/>
      <c r="CG118" s="92"/>
      <c r="CH118" s="92"/>
      <c r="CI118" s="92"/>
      <c r="CJ118" s="92"/>
      <c r="CK118" s="92"/>
      <c r="CL118" s="92"/>
      <c r="CM118" s="92"/>
      <c r="CN118" s="92"/>
      <c r="CO118" s="92"/>
      <c r="CP118" s="92"/>
      <c r="CQ118" s="92"/>
      <c r="CR118" s="92"/>
      <c r="CS118" s="92"/>
      <c r="CT118" s="92"/>
      <c r="CU118" s="92"/>
      <c r="CV118" s="92"/>
      <c r="CW118" s="92"/>
      <c r="CX118" s="92"/>
      <c r="CY118" s="92"/>
      <c r="CZ118" s="92"/>
      <c r="DA118" s="92"/>
      <c r="DB118" s="92"/>
      <c r="DC118" s="92"/>
      <c r="DD118" s="92"/>
      <c r="DE118" s="92"/>
      <c r="DF118" s="92"/>
      <c r="DG118" s="92"/>
      <c r="DH118" s="92"/>
      <c r="DI118" s="92"/>
      <c r="DJ118" s="92"/>
      <c r="DK118" s="92"/>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row>
    <row r="119" spans="1:177" ht="12">
      <c r="A119" s="92"/>
      <c r="B119" s="6"/>
      <c r="C119" s="6"/>
      <c r="D119" s="6"/>
      <c r="E119" s="8"/>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row>
    <row r="120" spans="1:177" ht="12">
      <c r="A120" s="92"/>
      <c r="B120" s="6"/>
      <c r="C120" s="6"/>
      <c r="D120" s="6"/>
      <c r="E120" s="8"/>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row>
    <row r="121" spans="1:177" ht="12">
      <c r="A121" s="57" t="s">
        <v>18</v>
      </c>
      <c r="B121" s="6"/>
      <c r="C121" s="6"/>
      <c r="D121" s="50"/>
      <c r="E121" s="49"/>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row>
    <row r="122" spans="1:177" ht="12.75" thickBot="1">
      <c r="A122" s="6"/>
      <c r="B122" s="6"/>
      <c r="C122" s="6"/>
      <c r="D122" s="50"/>
      <c r="E122" s="49"/>
      <c r="F122" s="48" t="s">
        <v>5</v>
      </c>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row>
    <row r="123" spans="1:177" ht="12.75" thickBot="1">
      <c r="A123" s="334" t="s">
        <v>17</v>
      </c>
      <c r="B123" s="335"/>
      <c r="C123" s="331" t="s">
        <v>16</v>
      </c>
      <c r="D123" s="332"/>
      <c r="E123" s="333"/>
      <c r="F123" s="91">
        <f aca="true" t="shared" si="191" ref="F123:AK123">F13</f>
        <v>1</v>
      </c>
      <c r="G123" s="90">
        <f t="shared" si="191"/>
        <v>2</v>
      </c>
      <c r="H123" s="90">
        <f t="shared" si="191"/>
        <v>3</v>
      </c>
      <c r="I123" s="90">
        <f t="shared" si="191"/>
        <v>4</v>
      </c>
      <c r="J123" s="90">
        <f t="shared" si="191"/>
        <v>5</v>
      </c>
      <c r="K123" s="90">
        <f t="shared" si="191"/>
        <v>6</v>
      </c>
      <c r="L123" s="90">
        <f t="shared" si="191"/>
        <v>7</v>
      </c>
      <c r="M123" s="90">
        <f t="shared" si="191"/>
        <v>8</v>
      </c>
      <c r="N123" s="90">
        <f t="shared" si="191"/>
        <v>9</v>
      </c>
      <c r="O123" s="90">
        <f t="shared" si="191"/>
        <v>10</v>
      </c>
      <c r="P123" s="90">
        <f t="shared" si="191"/>
        <v>11</v>
      </c>
      <c r="Q123" s="90">
        <f t="shared" si="191"/>
        <v>12</v>
      </c>
      <c r="R123" s="90">
        <f t="shared" si="191"/>
        <v>13</v>
      </c>
      <c r="S123" s="90">
        <f t="shared" si="191"/>
        <v>14</v>
      </c>
      <c r="T123" s="90">
        <f t="shared" si="191"/>
        <v>15</v>
      </c>
      <c r="U123" s="90">
        <f t="shared" si="191"/>
        <v>16</v>
      </c>
      <c r="V123" s="90">
        <f t="shared" si="191"/>
        <v>17</v>
      </c>
      <c r="W123" s="90" t="e">
        <f t="shared" si="191"/>
        <v>#VALUE!</v>
      </c>
      <c r="X123" s="90" t="e">
        <f t="shared" si="191"/>
        <v>#VALUE!</v>
      </c>
      <c r="Y123" s="90" t="e">
        <f t="shared" si="191"/>
        <v>#VALUE!</v>
      </c>
      <c r="Z123" s="90" t="e">
        <f t="shared" si="191"/>
        <v>#VALUE!</v>
      </c>
      <c r="AA123" s="90" t="e">
        <f t="shared" si="191"/>
        <v>#VALUE!</v>
      </c>
      <c r="AB123" s="90" t="e">
        <f t="shared" si="191"/>
        <v>#VALUE!</v>
      </c>
      <c r="AC123" s="90" t="e">
        <f t="shared" si="191"/>
        <v>#VALUE!</v>
      </c>
      <c r="AD123" s="90" t="e">
        <f t="shared" si="191"/>
        <v>#VALUE!</v>
      </c>
      <c r="AE123" s="90" t="e">
        <f t="shared" si="191"/>
        <v>#VALUE!</v>
      </c>
      <c r="AF123" s="90" t="e">
        <f t="shared" si="191"/>
        <v>#VALUE!</v>
      </c>
      <c r="AG123" s="90" t="e">
        <f t="shared" si="191"/>
        <v>#VALUE!</v>
      </c>
      <c r="AH123" s="90" t="e">
        <f t="shared" si="191"/>
        <v>#VALUE!</v>
      </c>
      <c r="AI123" s="90" t="e">
        <f t="shared" si="191"/>
        <v>#VALUE!</v>
      </c>
      <c r="AJ123" s="90" t="e">
        <f t="shared" si="191"/>
        <v>#VALUE!</v>
      </c>
      <c r="AK123" s="90" t="e">
        <f t="shared" si="191"/>
        <v>#VALUE!</v>
      </c>
      <c r="AL123" s="90" t="e">
        <f aca="true" t="shared" si="192" ref="AL123:BQ123">AL13</f>
        <v>#VALUE!</v>
      </c>
      <c r="AM123" s="90" t="e">
        <f t="shared" si="192"/>
        <v>#VALUE!</v>
      </c>
      <c r="AN123" s="90" t="e">
        <f t="shared" si="192"/>
        <v>#VALUE!</v>
      </c>
      <c r="AO123" s="90" t="e">
        <f t="shared" si="192"/>
        <v>#VALUE!</v>
      </c>
      <c r="AP123" s="90" t="e">
        <f t="shared" si="192"/>
        <v>#VALUE!</v>
      </c>
      <c r="AQ123" s="90" t="e">
        <f t="shared" si="192"/>
        <v>#VALUE!</v>
      </c>
      <c r="AR123" s="90" t="e">
        <f t="shared" si="192"/>
        <v>#VALUE!</v>
      </c>
      <c r="AS123" s="90" t="e">
        <f t="shared" si="192"/>
        <v>#VALUE!</v>
      </c>
      <c r="AT123" s="90" t="e">
        <f t="shared" si="192"/>
        <v>#VALUE!</v>
      </c>
      <c r="AU123" s="90" t="e">
        <f t="shared" si="192"/>
        <v>#VALUE!</v>
      </c>
      <c r="AV123" s="90" t="e">
        <f t="shared" si="192"/>
        <v>#VALUE!</v>
      </c>
      <c r="AW123" s="90" t="e">
        <f t="shared" si="192"/>
        <v>#VALUE!</v>
      </c>
      <c r="AX123" s="90" t="e">
        <f t="shared" si="192"/>
        <v>#VALUE!</v>
      </c>
      <c r="AY123" s="90" t="e">
        <f t="shared" si="192"/>
        <v>#VALUE!</v>
      </c>
      <c r="AZ123" s="90" t="e">
        <f t="shared" si="192"/>
        <v>#VALUE!</v>
      </c>
      <c r="BA123" s="90" t="e">
        <f t="shared" si="192"/>
        <v>#VALUE!</v>
      </c>
      <c r="BB123" s="90" t="e">
        <f t="shared" si="192"/>
        <v>#VALUE!</v>
      </c>
      <c r="BC123" s="90" t="e">
        <f t="shared" si="192"/>
        <v>#VALUE!</v>
      </c>
      <c r="BD123" s="90" t="e">
        <f t="shared" si="192"/>
        <v>#VALUE!</v>
      </c>
      <c r="BE123" s="90" t="e">
        <f t="shared" si="192"/>
        <v>#VALUE!</v>
      </c>
      <c r="BF123" s="90" t="e">
        <f t="shared" si="192"/>
        <v>#VALUE!</v>
      </c>
      <c r="BG123" s="90" t="e">
        <f t="shared" si="192"/>
        <v>#VALUE!</v>
      </c>
      <c r="BH123" s="90" t="e">
        <f t="shared" si="192"/>
        <v>#VALUE!</v>
      </c>
      <c r="BI123" s="90" t="e">
        <f t="shared" si="192"/>
        <v>#VALUE!</v>
      </c>
      <c r="BJ123" s="90" t="e">
        <f t="shared" si="192"/>
        <v>#VALUE!</v>
      </c>
      <c r="BK123" s="90" t="e">
        <f t="shared" si="192"/>
        <v>#VALUE!</v>
      </c>
      <c r="BL123" s="90" t="e">
        <f t="shared" si="192"/>
        <v>#VALUE!</v>
      </c>
      <c r="BM123" s="90" t="e">
        <f t="shared" si="192"/>
        <v>#VALUE!</v>
      </c>
      <c r="BN123" s="90" t="e">
        <f t="shared" si="192"/>
        <v>#VALUE!</v>
      </c>
      <c r="BO123" s="90" t="e">
        <f t="shared" si="192"/>
        <v>#VALUE!</v>
      </c>
      <c r="BP123" s="90" t="e">
        <f t="shared" si="192"/>
        <v>#VALUE!</v>
      </c>
      <c r="BQ123" s="90" t="e">
        <f t="shared" si="192"/>
        <v>#VALUE!</v>
      </c>
      <c r="BR123" s="90" t="e">
        <f aca="true" t="shared" si="193" ref="BR123:CW123">BR13</f>
        <v>#VALUE!</v>
      </c>
      <c r="BS123" s="90" t="e">
        <f t="shared" si="193"/>
        <v>#VALUE!</v>
      </c>
      <c r="BT123" s="90" t="e">
        <f t="shared" si="193"/>
        <v>#VALUE!</v>
      </c>
      <c r="BU123" s="90" t="e">
        <f t="shared" si="193"/>
        <v>#VALUE!</v>
      </c>
      <c r="BV123" s="90" t="e">
        <f t="shared" si="193"/>
        <v>#VALUE!</v>
      </c>
      <c r="BW123" s="90" t="e">
        <f t="shared" si="193"/>
        <v>#VALUE!</v>
      </c>
      <c r="BX123" s="90" t="e">
        <f t="shared" si="193"/>
        <v>#VALUE!</v>
      </c>
      <c r="BY123" s="90" t="e">
        <f t="shared" si="193"/>
        <v>#VALUE!</v>
      </c>
      <c r="BZ123" s="90" t="e">
        <f t="shared" si="193"/>
        <v>#VALUE!</v>
      </c>
      <c r="CA123" s="90" t="e">
        <f t="shared" si="193"/>
        <v>#VALUE!</v>
      </c>
      <c r="CB123" s="90" t="e">
        <f t="shared" si="193"/>
        <v>#VALUE!</v>
      </c>
      <c r="CC123" s="90" t="e">
        <f t="shared" si="193"/>
        <v>#VALUE!</v>
      </c>
      <c r="CD123" s="90" t="e">
        <f t="shared" si="193"/>
        <v>#VALUE!</v>
      </c>
      <c r="CE123" s="90" t="e">
        <f t="shared" si="193"/>
        <v>#VALUE!</v>
      </c>
      <c r="CF123" s="90" t="e">
        <f t="shared" si="193"/>
        <v>#VALUE!</v>
      </c>
      <c r="CG123" s="90" t="e">
        <f t="shared" si="193"/>
        <v>#VALUE!</v>
      </c>
      <c r="CH123" s="90" t="e">
        <f t="shared" si="193"/>
        <v>#VALUE!</v>
      </c>
      <c r="CI123" s="90" t="e">
        <f t="shared" si="193"/>
        <v>#VALUE!</v>
      </c>
      <c r="CJ123" s="90" t="e">
        <f t="shared" si="193"/>
        <v>#VALUE!</v>
      </c>
      <c r="CK123" s="90" t="e">
        <f t="shared" si="193"/>
        <v>#VALUE!</v>
      </c>
      <c r="CL123" s="90" t="e">
        <f t="shared" si="193"/>
        <v>#VALUE!</v>
      </c>
      <c r="CM123" s="90" t="e">
        <f t="shared" si="193"/>
        <v>#VALUE!</v>
      </c>
      <c r="CN123" s="90" t="e">
        <f t="shared" si="193"/>
        <v>#VALUE!</v>
      </c>
      <c r="CO123" s="90" t="e">
        <f t="shared" si="193"/>
        <v>#VALUE!</v>
      </c>
      <c r="CP123" s="90" t="e">
        <f t="shared" si="193"/>
        <v>#VALUE!</v>
      </c>
      <c r="CQ123" s="90" t="e">
        <f t="shared" si="193"/>
        <v>#VALUE!</v>
      </c>
      <c r="CR123" s="90" t="e">
        <f t="shared" si="193"/>
        <v>#VALUE!</v>
      </c>
      <c r="CS123" s="90" t="e">
        <f t="shared" si="193"/>
        <v>#VALUE!</v>
      </c>
      <c r="CT123" s="90" t="e">
        <f t="shared" si="193"/>
        <v>#VALUE!</v>
      </c>
      <c r="CU123" s="90" t="e">
        <f t="shared" si="193"/>
        <v>#VALUE!</v>
      </c>
      <c r="CV123" s="90" t="e">
        <f t="shared" si="193"/>
        <v>#VALUE!</v>
      </c>
      <c r="CW123" s="90" t="e">
        <f t="shared" si="193"/>
        <v>#VALUE!</v>
      </c>
      <c r="CX123" s="90" t="e">
        <f aca="true" t="shared" si="194" ref="CX123:DK123">CX13</f>
        <v>#VALUE!</v>
      </c>
      <c r="CY123" s="90" t="e">
        <f t="shared" si="194"/>
        <v>#VALUE!</v>
      </c>
      <c r="CZ123" s="90" t="e">
        <f t="shared" si="194"/>
        <v>#VALUE!</v>
      </c>
      <c r="DA123" s="90" t="e">
        <f t="shared" si="194"/>
        <v>#VALUE!</v>
      </c>
      <c r="DB123" s="90" t="e">
        <f t="shared" si="194"/>
        <v>#VALUE!</v>
      </c>
      <c r="DC123" s="90" t="e">
        <f t="shared" si="194"/>
        <v>#VALUE!</v>
      </c>
      <c r="DD123" s="90" t="e">
        <f t="shared" si="194"/>
        <v>#VALUE!</v>
      </c>
      <c r="DE123" s="90" t="e">
        <f t="shared" si="194"/>
        <v>#VALUE!</v>
      </c>
      <c r="DF123" s="90" t="e">
        <f t="shared" si="194"/>
        <v>#VALUE!</v>
      </c>
      <c r="DG123" s="90" t="e">
        <f t="shared" si="194"/>
        <v>#VALUE!</v>
      </c>
      <c r="DH123" s="90" t="e">
        <f t="shared" si="194"/>
        <v>#VALUE!</v>
      </c>
      <c r="DI123" s="90" t="e">
        <f t="shared" si="194"/>
        <v>#VALUE!</v>
      </c>
      <c r="DJ123" s="90" t="e">
        <f t="shared" si="194"/>
        <v>#VALUE!</v>
      </c>
      <c r="DK123" s="89" t="e">
        <f t="shared" si="194"/>
        <v>#VALUE!</v>
      </c>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row>
    <row r="124" spans="1:116" s="40" customFormat="1" ht="12.75" thickBot="1">
      <c r="A124" s="43" t="str">
        <f>A86</f>
        <v>Treatment</v>
      </c>
      <c r="B124" s="88" t="str">
        <f>B86</f>
        <v>Group No</v>
      </c>
      <c r="C124" s="87" t="s">
        <v>15</v>
      </c>
      <c r="D124" s="86" t="s">
        <v>14</v>
      </c>
      <c r="E124" s="85" t="s">
        <v>14</v>
      </c>
      <c r="F124" s="84">
        <f aca="true" t="shared" si="195" ref="F124:AK124">F14</f>
        <v>39721</v>
      </c>
      <c r="G124" s="83">
        <f t="shared" si="195"/>
        <v>39722</v>
      </c>
      <c r="H124" s="83">
        <f t="shared" si="195"/>
        <v>39723</v>
      </c>
      <c r="I124" s="83">
        <f t="shared" si="195"/>
        <v>39724</v>
      </c>
      <c r="J124" s="83">
        <f t="shared" si="195"/>
        <v>39725</v>
      </c>
      <c r="K124" s="83">
        <f t="shared" si="195"/>
        <v>39726</v>
      </c>
      <c r="L124" s="83">
        <f t="shared" si="195"/>
        <v>39727</v>
      </c>
      <c r="M124" s="83">
        <f t="shared" si="195"/>
        <v>39728</v>
      </c>
      <c r="N124" s="83">
        <f t="shared" si="195"/>
        <v>39729</v>
      </c>
      <c r="O124" s="83">
        <f t="shared" si="195"/>
        <v>39730</v>
      </c>
      <c r="P124" s="83">
        <f t="shared" si="195"/>
        <v>39731</v>
      </c>
      <c r="Q124" s="83">
        <f t="shared" si="195"/>
        <v>39732</v>
      </c>
      <c r="R124" s="83">
        <f t="shared" si="195"/>
        <v>39733</v>
      </c>
      <c r="S124" s="83">
        <f t="shared" si="195"/>
        <v>39734</v>
      </c>
      <c r="T124" s="83">
        <f t="shared" si="195"/>
        <v>39735</v>
      </c>
      <c r="U124" s="83">
        <f t="shared" si="195"/>
        <v>39736</v>
      </c>
      <c r="V124" s="83">
        <f t="shared" si="195"/>
        <v>39737</v>
      </c>
      <c r="W124" s="83" t="str">
        <f t="shared" si="195"/>
        <v>Date</v>
      </c>
      <c r="X124" s="83" t="str">
        <f t="shared" si="195"/>
        <v>Date</v>
      </c>
      <c r="Y124" s="83" t="str">
        <f t="shared" si="195"/>
        <v>Date</v>
      </c>
      <c r="Z124" s="83" t="str">
        <f t="shared" si="195"/>
        <v>Date</v>
      </c>
      <c r="AA124" s="83" t="str">
        <f t="shared" si="195"/>
        <v>Date</v>
      </c>
      <c r="AB124" s="83" t="str">
        <f t="shared" si="195"/>
        <v>Date</v>
      </c>
      <c r="AC124" s="83" t="str">
        <f t="shared" si="195"/>
        <v>Date</v>
      </c>
      <c r="AD124" s="83" t="str">
        <f t="shared" si="195"/>
        <v>Date</v>
      </c>
      <c r="AE124" s="83" t="str">
        <f t="shared" si="195"/>
        <v>Date</v>
      </c>
      <c r="AF124" s="83" t="str">
        <f t="shared" si="195"/>
        <v>Date</v>
      </c>
      <c r="AG124" s="83" t="str">
        <f t="shared" si="195"/>
        <v>Date</v>
      </c>
      <c r="AH124" s="83" t="str">
        <f t="shared" si="195"/>
        <v>Date</v>
      </c>
      <c r="AI124" s="83" t="str">
        <f t="shared" si="195"/>
        <v>Date</v>
      </c>
      <c r="AJ124" s="83" t="str">
        <f t="shared" si="195"/>
        <v>Date</v>
      </c>
      <c r="AK124" s="83" t="str">
        <f t="shared" si="195"/>
        <v>Date</v>
      </c>
      <c r="AL124" s="83" t="str">
        <f aca="true" t="shared" si="196" ref="AL124:BQ124">AL14</f>
        <v>Date</v>
      </c>
      <c r="AM124" s="83" t="str">
        <f t="shared" si="196"/>
        <v>Date</v>
      </c>
      <c r="AN124" s="83" t="str">
        <f t="shared" si="196"/>
        <v>Date</v>
      </c>
      <c r="AO124" s="83" t="str">
        <f t="shared" si="196"/>
        <v>Date</v>
      </c>
      <c r="AP124" s="83" t="str">
        <f t="shared" si="196"/>
        <v>Date</v>
      </c>
      <c r="AQ124" s="83" t="str">
        <f t="shared" si="196"/>
        <v>Date</v>
      </c>
      <c r="AR124" s="83" t="str">
        <f t="shared" si="196"/>
        <v>Date</v>
      </c>
      <c r="AS124" s="83" t="str">
        <f t="shared" si="196"/>
        <v>Date</v>
      </c>
      <c r="AT124" s="83" t="str">
        <f t="shared" si="196"/>
        <v>Date</v>
      </c>
      <c r="AU124" s="83" t="str">
        <f t="shared" si="196"/>
        <v>Date</v>
      </c>
      <c r="AV124" s="83" t="str">
        <f t="shared" si="196"/>
        <v>Date</v>
      </c>
      <c r="AW124" s="83" t="str">
        <f t="shared" si="196"/>
        <v>Date</v>
      </c>
      <c r="AX124" s="83" t="str">
        <f t="shared" si="196"/>
        <v>Date</v>
      </c>
      <c r="AY124" s="83" t="str">
        <f t="shared" si="196"/>
        <v>Date</v>
      </c>
      <c r="AZ124" s="83" t="str">
        <f t="shared" si="196"/>
        <v>Date</v>
      </c>
      <c r="BA124" s="83" t="str">
        <f t="shared" si="196"/>
        <v>Date</v>
      </c>
      <c r="BB124" s="83" t="str">
        <f t="shared" si="196"/>
        <v>Date</v>
      </c>
      <c r="BC124" s="83" t="str">
        <f t="shared" si="196"/>
        <v>Date</v>
      </c>
      <c r="BD124" s="83" t="str">
        <f t="shared" si="196"/>
        <v>Date</v>
      </c>
      <c r="BE124" s="83" t="str">
        <f t="shared" si="196"/>
        <v>Date</v>
      </c>
      <c r="BF124" s="83" t="str">
        <f t="shared" si="196"/>
        <v>Date</v>
      </c>
      <c r="BG124" s="83" t="str">
        <f t="shared" si="196"/>
        <v>Date</v>
      </c>
      <c r="BH124" s="83" t="str">
        <f t="shared" si="196"/>
        <v>Date</v>
      </c>
      <c r="BI124" s="83" t="str">
        <f t="shared" si="196"/>
        <v>Date</v>
      </c>
      <c r="BJ124" s="83" t="str">
        <f t="shared" si="196"/>
        <v>Date</v>
      </c>
      <c r="BK124" s="83" t="str">
        <f t="shared" si="196"/>
        <v>Date</v>
      </c>
      <c r="BL124" s="83" t="str">
        <f t="shared" si="196"/>
        <v>Date</v>
      </c>
      <c r="BM124" s="83" t="str">
        <f t="shared" si="196"/>
        <v>Date</v>
      </c>
      <c r="BN124" s="83" t="str">
        <f t="shared" si="196"/>
        <v>Date</v>
      </c>
      <c r="BO124" s="83" t="str">
        <f t="shared" si="196"/>
        <v>Date</v>
      </c>
      <c r="BP124" s="83" t="str">
        <f t="shared" si="196"/>
        <v>Date</v>
      </c>
      <c r="BQ124" s="83" t="str">
        <f t="shared" si="196"/>
        <v>Date</v>
      </c>
      <c r="BR124" s="83" t="str">
        <f aca="true" t="shared" si="197" ref="BR124:CW124">BR14</f>
        <v>Date</v>
      </c>
      <c r="BS124" s="83" t="str">
        <f t="shared" si="197"/>
        <v>Date</v>
      </c>
      <c r="BT124" s="83" t="str">
        <f t="shared" si="197"/>
        <v>Date</v>
      </c>
      <c r="BU124" s="83" t="str">
        <f t="shared" si="197"/>
        <v>Date</v>
      </c>
      <c r="BV124" s="83" t="str">
        <f t="shared" si="197"/>
        <v>Date</v>
      </c>
      <c r="BW124" s="83" t="str">
        <f t="shared" si="197"/>
        <v>Date</v>
      </c>
      <c r="BX124" s="83" t="str">
        <f t="shared" si="197"/>
        <v>Date</v>
      </c>
      <c r="BY124" s="83" t="str">
        <f t="shared" si="197"/>
        <v>Date</v>
      </c>
      <c r="BZ124" s="83" t="str">
        <f t="shared" si="197"/>
        <v>Date</v>
      </c>
      <c r="CA124" s="83" t="str">
        <f t="shared" si="197"/>
        <v>Date</v>
      </c>
      <c r="CB124" s="83" t="str">
        <f t="shared" si="197"/>
        <v>Date</v>
      </c>
      <c r="CC124" s="83" t="str">
        <f t="shared" si="197"/>
        <v>Date</v>
      </c>
      <c r="CD124" s="83" t="str">
        <f t="shared" si="197"/>
        <v>Date</v>
      </c>
      <c r="CE124" s="83" t="str">
        <f t="shared" si="197"/>
        <v>Date</v>
      </c>
      <c r="CF124" s="83" t="str">
        <f t="shared" si="197"/>
        <v>Date</v>
      </c>
      <c r="CG124" s="83" t="str">
        <f t="shared" si="197"/>
        <v>Date</v>
      </c>
      <c r="CH124" s="83" t="str">
        <f t="shared" si="197"/>
        <v>Date</v>
      </c>
      <c r="CI124" s="83" t="str">
        <f t="shared" si="197"/>
        <v>Date</v>
      </c>
      <c r="CJ124" s="83" t="str">
        <f t="shared" si="197"/>
        <v>Date</v>
      </c>
      <c r="CK124" s="83" t="str">
        <f t="shared" si="197"/>
        <v>Date</v>
      </c>
      <c r="CL124" s="83" t="str">
        <f t="shared" si="197"/>
        <v>Date</v>
      </c>
      <c r="CM124" s="83" t="str">
        <f t="shared" si="197"/>
        <v>Date</v>
      </c>
      <c r="CN124" s="83" t="str">
        <f t="shared" si="197"/>
        <v>Date</v>
      </c>
      <c r="CO124" s="83" t="str">
        <f t="shared" si="197"/>
        <v>Date</v>
      </c>
      <c r="CP124" s="83" t="str">
        <f t="shared" si="197"/>
        <v>Date</v>
      </c>
      <c r="CQ124" s="83" t="str">
        <f t="shared" si="197"/>
        <v>Date</v>
      </c>
      <c r="CR124" s="83" t="str">
        <f t="shared" si="197"/>
        <v>Date</v>
      </c>
      <c r="CS124" s="83" t="str">
        <f t="shared" si="197"/>
        <v>Date</v>
      </c>
      <c r="CT124" s="83" t="str">
        <f t="shared" si="197"/>
        <v>Date</v>
      </c>
      <c r="CU124" s="83" t="str">
        <f t="shared" si="197"/>
        <v>Date</v>
      </c>
      <c r="CV124" s="83" t="str">
        <f t="shared" si="197"/>
        <v>Date</v>
      </c>
      <c r="CW124" s="83" t="str">
        <f t="shared" si="197"/>
        <v>Date</v>
      </c>
      <c r="CX124" s="83" t="str">
        <f aca="true" t="shared" si="198" ref="CX124:DK124">CX14</f>
        <v>Date</v>
      </c>
      <c r="CY124" s="83" t="str">
        <f t="shared" si="198"/>
        <v>Date</v>
      </c>
      <c r="CZ124" s="83" t="str">
        <f t="shared" si="198"/>
        <v>Date</v>
      </c>
      <c r="DA124" s="83" t="str">
        <f t="shared" si="198"/>
        <v>Date</v>
      </c>
      <c r="DB124" s="83" t="str">
        <f t="shared" si="198"/>
        <v>Date</v>
      </c>
      <c r="DC124" s="83" t="str">
        <f t="shared" si="198"/>
        <v>Date</v>
      </c>
      <c r="DD124" s="83" t="str">
        <f t="shared" si="198"/>
        <v>Date</v>
      </c>
      <c r="DE124" s="83" t="str">
        <f t="shared" si="198"/>
        <v>Date</v>
      </c>
      <c r="DF124" s="83" t="str">
        <f t="shared" si="198"/>
        <v>Date</v>
      </c>
      <c r="DG124" s="83" t="str">
        <f t="shared" si="198"/>
        <v>Date</v>
      </c>
      <c r="DH124" s="83" t="str">
        <f t="shared" si="198"/>
        <v>Date</v>
      </c>
      <c r="DI124" s="83" t="str">
        <f t="shared" si="198"/>
        <v>Date</v>
      </c>
      <c r="DJ124" s="83" t="str">
        <f t="shared" si="198"/>
        <v>Date</v>
      </c>
      <c r="DK124" s="82" t="str">
        <f t="shared" si="198"/>
        <v>Date</v>
      </c>
      <c r="DL124" s="41"/>
    </row>
    <row r="125" spans="1:177" ht="12">
      <c r="A125" s="30" t="str">
        <f>IF(A87="","",A87)</f>
        <v>Group 1 - Vehicle</v>
      </c>
      <c r="B125" s="73">
        <f>IF(B87="","",B87)</f>
        <v>1</v>
      </c>
      <c r="C125" s="80" t="s">
        <v>13</v>
      </c>
      <c r="D125" s="79"/>
      <c r="E125" s="78"/>
      <c r="F125" s="71">
        <v>100</v>
      </c>
      <c r="G125" s="71">
        <f aca="true" t="shared" si="199" ref="G125:AL125">AVERAGE(G87:G110)</f>
        <v>100.52610313025343</v>
      </c>
      <c r="H125" s="71">
        <f t="shared" si="199"/>
        <v>101.73802072415788</v>
      </c>
      <c r="I125" s="71">
        <f t="shared" si="199"/>
        <v>101.56878321937255</v>
      </c>
      <c r="J125" s="71">
        <f t="shared" si="199"/>
        <v>103.17358444579297</v>
      </c>
      <c r="K125" s="71">
        <f t="shared" si="199"/>
        <v>103.17278998199507</v>
      </c>
      <c r="L125" s="71">
        <f t="shared" si="199"/>
        <v>103.69053691207064</v>
      </c>
      <c r="M125" s="71">
        <f t="shared" si="199"/>
        <v>103.75932080605972</v>
      </c>
      <c r="N125" s="71">
        <f t="shared" si="199"/>
        <v>104.54922103650786</v>
      </c>
      <c r="O125" s="71">
        <f t="shared" si="199"/>
        <v>105.41811953652257</v>
      </c>
      <c r="P125" s="71">
        <f t="shared" si="199"/>
        <v>105.599704082782</v>
      </c>
      <c r="Q125" s="71">
        <f t="shared" si="199"/>
        <v>107.08630411656927</v>
      </c>
      <c r="R125" s="71">
        <f t="shared" si="199"/>
        <v>107.17389673808535</v>
      </c>
      <c r="S125" s="71">
        <f t="shared" si="199"/>
        <v>107.87054337933004</v>
      </c>
      <c r="T125" s="71">
        <f t="shared" si="199"/>
        <v>107.77683112571945</v>
      </c>
      <c r="U125" s="71" t="e">
        <f t="shared" si="199"/>
        <v>#DIV/0!</v>
      </c>
      <c r="V125" s="71" t="e">
        <f t="shared" si="199"/>
        <v>#DIV/0!</v>
      </c>
      <c r="W125" s="71" t="e">
        <f t="shared" si="199"/>
        <v>#DIV/0!</v>
      </c>
      <c r="X125" s="71" t="e">
        <f t="shared" si="199"/>
        <v>#DIV/0!</v>
      </c>
      <c r="Y125" s="71" t="e">
        <f t="shared" si="199"/>
        <v>#DIV/0!</v>
      </c>
      <c r="Z125" s="71" t="e">
        <f t="shared" si="199"/>
        <v>#DIV/0!</v>
      </c>
      <c r="AA125" s="71" t="e">
        <f t="shared" si="199"/>
        <v>#DIV/0!</v>
      </c>
      <c r="AB125" s="71" t="e">
        <f t="shared" si="199"/>
        <v>#DIV/0!</v>
      </c>
      <c r="AC125" s="71" t="e">
        <f t="shared" si="199"/>
        <v>#DIV/0!</v>
      </c>
      <c r="AD125" s="71" t="e">
        <f t="shared" si="199"/>
        <v>#DIV/0!</v>
      </c>
      <c r="AE125" s="71" t="e">
        <f t="shared" si="199"/>
        <v>#DIV/0!</v>
      </c>
      <c r="AF125" s="71" t="e">
        <f t="shared" si="199"/>
        <v>#DIV/0!</v>
      </c>
      <c r="AG125" s="71" t="e">
        <f t="shared" si="199"/>
        <v>#DIV/0!</v>
      </c>
      <c r="AH125" s="71" t="e">
        <f t="shared" si="199"/>
        <v>#DIV/0!</v>
      </c>
      <c r="AI125" s="71" t="e">
        <f t="shared" si="199"/>
        <v>#DIV/0!</v>
      </c>
      <c r="AJ125" s="71" t="e">
        <f t="shared" si="199"/>
        <v>#DIV/0!</v>
      </c>
      <c r="AK125" s="71" t="e">
        <f t="shared" si="199"/>
        <v>#DIV/0!</v>
      </c>
      <c r="AL125" s="71" t="e">
        <f t="shared" si="199"/>
        <v>#DIV/0!</v>
      </c>
      <c r="AM125" s="71" t="e">
        <f aca="true" t="shared" si="200" ref="AM125:BR125">AVERAGE(AM87:AM110)</f>
        <v>#DIV/0!</v>
      </c>
      <c r="AN125" s="71" t="e">
        <f t="shared" si="200"/>
        <v>#DIV/0!</v>
      </c>
      <c r="AO125" s="71" t="e">
        <f t="shared" si="200"/>
        <v>#DIV/0!</v>
      </c>
      <c r="AP125" s="71" t="e">
        <f t="shared" si="200"/>
        <v>#DIV/0!</v>
      </c>
      <c r="AQ125" s="71" t="e">
        <f t="shared" si="200"/>
        <v>#DIV/0!</v>
      </c>
      <c r="AR125" s="71" t="e">
        <f t="shared" si="200"/>
        <v>#DIV/0!</v>
      </c>
      <c r="AS125" s="71" t="e">
        <f t="shared" si="200"/>
        <v>#DIV/0!</v>
      </c>
      <c r="AT125" s="71" t="e">
        <f t="shared" si="200"/>
        <v>#DIV/0!</v>
      </c>
      <c r="AU125" s="71" t="e">
        <f t="shared" si="200"/>
        <v>#DIV/0!</v>
      </c>
      <c r="AV125" s="71" t="e">
        <f t="shared" si="200"/>
        <v>#DIV/0!</v>
      </c>
      <c r="AW125" s="71" t="e">
        <f t="shared" si="200"/>
        <v>#DIV/0!</v>
      </c>
      <c r="AX125" s="71" t="e">
        <f t="shared" si="200"/>
        <v>#DIV/0!</v>
      </c>
      <c r="AY125" s="71" t="e">
        <f t="shared" si="200"/>
        <v>#DIV/0!</v>
      </c>
      <c r="AZ125" s="71" t="e">
        <f t="shared" si="200"/>
        <v>#DIV/0!</v>
      </c>
      <c r="BA125" s="71" t="e">
        <f t="shared" si="200"/>
        <v>#DIV/0!</v>
      </c>
      <c r="BB125" s="71" t="e">
        <f t="shared" si="200"/>
        <v>#DIV/0!</v>
      </c>
      <c r="BC125" s="71" t="e">
        <f t="shared" si="200"/>
        <v>#DIV/0!</v>
      </c>
      <c r="BD125" s="71" t="e">
        <f t="shared" si="200"/>
        <v>#DIV/0!</v>
      </c>
      <c r="BE125" s="71" t="e">
        <f t="shared" si="200"/>
        <v>#DIV/0!</v>
      </c>
      <c r="BF125" s="71" t="e">
        <f t="shared" si="200"/>
        <v>#DIV/0!</v>
      </c>
      <c r="BG125" s="71" t="e">
        <f t="shared" si="200"/>
        <v>#DIV/0!</v>
      </c>
      <c r="BH125" s="71" t="e">
        <f t="shared" si="200"/>
        <v>#DIV/0!</v>
      </c>
      <c r="BI125" s="71" t="e">
        <f t="shared" si="200"/>
        <v>#DIV/0!</v>
      </c>
      <c r="BJ125" s="71" t="e">
        <f t="shared" si="200"/>
        <v>#DIV/0!</v>
      </c>
      <c r="BK125" s="71" t="e">
        <f t="shared" si="200"/>
        <v>#DIV/0!</v>
      </c>
      <c r="BL125" s="71" t="e">
        <f t="shared" si="200"/>
        <v>#DIV/0!</v>
      </c>
      <c r="BM125" s="71" t="e">
        <f t="shared" si="200"/>
        <v>#DIV/0!</v>
      </c>
      <c r="BN125" s="71" t="e">
        <f t="shared" si="200"/>
        <v>#DIV/0!</v>
      </c>
      <c r="BO125" s="71" t="e">
        <f t="shared" si="200"/>
        <v>#DIV/0!</v>
      </c>
      <c r="BP125" s="71" t="e">
        <f t="shared" si="200"/>
        <v>#DIV/0!</v>
      </c>
      <c r="BQ125" s="71" t="e">
        <f t="shared" si="200"/>
        <v>#DIV/0!</v>
      </c>
      <c r="BR125" s="71" t="e">
        <f t="shared" si="200"/>
        <v>#DIV/0!</v>
      </c>
      <c r="BS125" s="71" t="e">
        <f aca="true" t="shared" si="201" ref="BS125:CX125">AVERAGE(BS87:BS110)</f>
        <v>#DIV/0!</v>
      </c>
      <c r="BT125" s="71" t="e">
        <f t="shared" si="201"/>
        <v>#DIV/0!</v>
      </c>
      <c r="BU125" s="71" t="e">
        <f t="shared" si="201"/>
        <v>#DIV/0!</v>
      </c>
      <c r="BV125" s="71" t="e">
        <f t="shared" si="201"/>
        <v>#DIV/0!</v>
      </c>
      <c r="BW125" s="71" t="e">
        <f t="shared" si="201"/>
        <v>#DIV/0!</v>
      </c>
      <c r="BX125" s="71" t="e">
        <f t="shared" si="201"/>
        <v>#DIV/0!</v>
      </c>
      <c r="BY125" s="71" t="e">
        <f t="shared" si="201"/>
        <v>#DIV/0!</v>
      </c>
      <c r="BZ125" s="71" t="e">
        <f t="shared" si="201"/>
        <v>#DIV/0!</v>
      </c>
      <c r="CA125" s="71" t="e">
        <f t="shared" si="201"/>
        <v>#DIV/0!</v>
      </c>
      <c r="CB125" s="71" t="e">
        <f t="shared" si="201"/>
        <v>#DIV/0!</v>
      </c>
      <c r="CC125" s="71" t="e">
        <f t="shared" si="201"/>
        <v>#DIV/0!</v>
      </c>
      <c r="CD125" s="71" t="e">
        <f t="shared" si="201"/>
        <v>#DIV/0!</v>
      </c>
      <c r="CE125" s="71" t="e">
        <f t="shared" si="201"/>
        <v>#DIV/0!</v>
      </c>
      <c r="CF125" s="71" t="e">
        <f t="shared" si="201"/>
        <v>#DIV/0!</v>
      </c>
      <c r="CG125" s="71" t="e">
        <f t="shared" si="201"/>
        <v>#DIV/0!</v>
      </c>
      <c r="CH125" s="71" t="e">
        <f t="shared" si="201"/>
        <v>#DIV/0!</v>
      </c>
      <c r="CI125" s="71" t="e">
        <f t="shared" si="201"/>
        <v>#DIV/0!</v>
      </c>
      <c r="CJ125" s="71" t="e">
        <f t="shared" si="201"/>
        <v>#DIV/0!</v>
      </c>
      <c r="CK125" s="71" t="e">
        <f t="shared" si="201"/>
        <v>#DIV/0!</v>
      </c>
      <c r="CL125" s="71" t="e">
        <f t="shared" si="201"/>
        <v>#DIV/0!</v>
      </c>
      <c r="CM125" s="71" t="e">
        <f t="shared" si="201"/>
        <v>#DIV/0!</v>
      </c>
      <c r="CN125" s="71" t="e">
        <f t="shared" si="201"/>
        <v>#DIV/0!</v>
      </c>
      <c r="CO125" s="71" t="e">
        <f t="shared" si="201"/>
        <v>#DIV/0!</v>
      </c>
      <c r="CP125" s="71" t="e">
        <f t="shared" si="201"/>
        <v>#DIV/0!</v>
      </c>
      <c r="CQ125" s="71" t="e">
        <f t="shared" si="201"/>
        <v>#DIV/0!</v>
      </c>
      <c r="CR125" s="71" t="e">
        <f t="shared" si="201"/>
        <v>#DIV/0!</v>
      </c>
      <c r="CS125" s="71" t="e">
        <f t="shared" si="201"/>
        <v>#DIV/0!</v>
      </c>
      <c r="CT125" s="71" t="e">
        <f t="shared" si="201"/>
        <v>#DIV/0!</v>
      </c>
      <c r="CU125" s="71" t="e">
        <f t="shared" si="201"/>
        <v>#DIV/0!</v>
      </c>
      <c r="CV125" s="71" t="e">
        <f t="shared" si="201"/>
        <v>#DIV/0!</v>
      </c>
      <c r="CW125" s="71" t="e">
        <f t="shared" si="201"/>
        <v>#DIV/0!</v>
      </c>
      <c r="CX125" s="71" t="e">
        <f t="shared" si="201"/>
        <v>#DIV/0!</v>
      </c>
      <c r="CY125" s="71" t="e">
        <f aca="true" t="shared" si="202" ref="CY125:DK125">AVERAGE(CY87:CY110)</f>
        <v>#DIV/0!</v>
      </c>
      <c r="CZ125" s="71" t="e">
        <f t="shared" si="202"/>
        <v>#DIV/0!</v>
      </c>
      <c r="DA125" s="71" t="e">
        <f t="shared" si="202"/>
        <v>#DIV/0!</v>
      </c>
      <c r="DB125" s="71" t="e">
        <f t="shared" si="202"/>
        <v>#DIV/0!</v>
      </c>
      <c r="DC125" s="71" t="e">
        <f t="shared" si="202"/>
        <v>#DIV/0!</v>
      </c>
      <c r="DD125" s="71" t="e">
        <f t="shared" si="202"/>
        <v>#DIV/0!</v>
      </c>
      <c r="DE125" s="71" t="e">
        <f t="shared" si="202"/>
        <v>#DIV/0!</v>
      </c>
      <c r="DF125" s="71" t="e">
        <f t="shared" si="202"/>
        <v>#DIV/0!</v>
      </c>
      <c r="DG125" s="71" t="e">
        <f t="shared" si="202"/>
        <v>#DIV/0!</v>
      </c>
      <c r="DH125" s="71" t="e">
        <f t="shared" si="202"/>
        <v>#DIV/0!</v>
      </c>
      <c r="DI125" s="71" t="e">
        <f t="shared" si="202"/>
        <v>#DIV/0!</v>
      </c>
      <c r="DJ125" s="71" t="e">
        <f t="shared" si="202"/>
        <v>#DIV/0!</v>
      </c>
      <c r="DK125" s="71" t="e">
        <f t="shared" si="202"/>
        <v>#DIV/0!</v>
      </c>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row>
    <row r="126" spans="1:177" ht="12">
      <c r="A126" s="20">
        <f aca="true" t="shared" si="203" ref="A126:B128">IF(A92="","",A92)</f>
      </c>
      <c r="B126" s="70">
        <f t="shared" si="203"/>
        <v>1</v>
      </c>
      <c r="C126" s="16" t="s">
        <v>12</v>
      </c>
      <c r="D126" s="19"/>
      <c r="E126" s="68"/>
      <c r="F126" s="67">
        <f aca="true" t="shared" si="204" ref="F126:AK126">STDEV(F87:F110)</f>
        <v>0</v>
      </c>
      <c r="G126" s="67">
        <f t="shared" si="204"/>
        <v>1.1914837476642106</v>
      </c>
      <c r="H126" s="67">
        <f t="shared" si="204"/>
        <v>0.8433950465735525</v>
      </c>
      <c r="I126" s="67">
        <f t="shared" si="204"/>
        <v>1.1632015365537</v>
      </c>
      <c r="J126" s="67">
        <f t="shared" si="204"/>
        <v>1.404008475277243</v>
      </c>
      <c r="K126" s="67">
        <f t="shared" si="204"/>
        <v>1.7878374809387523</v>
      </c>
      <c r="L126" s="67">
        <f t="shared" si="204"/>
        <v>2.092448828133909</v>
      </c>
      <c r="M126" s="67">
        <f t="shared" si="204"/>
        <v>2.2535799892977506</v>
      </c>
      <c r="N126" s="67">
        <f t="shared" si="204"/>
        <v>2.9103549552093377</v>
      </c>
      <c r="O126" s="67">
        <f t="shared" si="204"/>
        <v>2.7713704468468183</v>
      </c>
      <c r="P126" s="67">
        <f t="shared" si="204"/>
        <v>3.5773960541335743</v>
      </c>
      <c r="Q126" s="67">
        <f t="shared" si="204"/>
        <v>4.148919429120803</v>
      </c>
      <c r="R126" s="67">
        <f t="shared" si="204"/>
        <v>4.416810090915834</v>
      </c>
      <c r="S126" s="67">
        <f t="shared" si="204"/>
        <v>5.0390802109333706</v>
      </c>
      <c r="T126" s="67">
        <f t="shared" si="204"/>
        <v>5.579839902864587</v>
      </c>
      <c r="U126" s="67" t="e">
        <f t="shared" si="204"/>
        <v>#DIV/0!</v>
      </c>
      <c r="V126" s="67" t="e">
        <f t="shared" si="204"/>
        <v>#DIV/0!</v>
      </c>
      <c r="W126" s="67" t="e">
        <f t="shared" si="204"/>
        <v>#DIV/0!</v>
      </c>
      <c r="X126" s="67" t="e">
        <f t="shared" si="204"/>
        <v>#DIV/0!</v>
      </c>
      <c r="Y126" s="67" t="e">
        <f t="shared" si="204"/>
        <v>#DIV/0!</v>
      </c>
      <c r="Z126" s="67" t="e">
        <f t="shared" si="204"/>
        <v>#DIV/0!</v>
      </c>
      <c r="AA126" s="67" t="e">
        <f t="shared" si="204"/>
        <v>#DIV/0!</v>
      </c>
      <c r="AB126" s="67" t="e">
        <f t="shared" si="204"/>
        <v>#DIV/0!</v>
      </c>
      <c r="AC126" s="67" t="e">
        <f t="shared" si="204"/>
        <v>#DIV/0!</v>
      </c>
      <c r="AD126" s="67" t="e">
        <f t="shared" si="204"/>
        <v>#DIV/0!</v>
      </c>
      <c r="AE126" s="67" t="e">
        <f t="shared" si="204"/>
        <v>#DIV/0!</v>
      </c>
      <c r="AF126" s="67" t="e">
        <f t="shared" si="204"/>
        <v>#DIV/0!</v>
      </c>
      <c r="AG126" s="67" t="e">
        <f t="shared" si="204"/>
        <v>#DIV/0!</v>
      </c>
      <c r="AH126" s="67" t="e">
        <f t="shared" si="204"/>
        <v>#DIV/0!</v>
      </c>
      <c r="AI126" s="67" t="e">
        <f t="shared" si="204"/>
        <v>#DIV/0!</v>
      </c>
      <c r="AJ126" s="67" t="e">
        <f t="shared" si="204"/>
        <v>#DIV/0!</v>
      </c>
      <c r="AK126" s="67" t="e">
        <f t="shared" si="204"/>
        <v>#DIV/0!</v>
      </c>
      <c r="AL126" s="67" t="e">
        <f aca="true" t="shared" si="205" ref="AL126:BQ126">STDEV(AL87:AL110)</f>
        <v>#DIV/0!</v>
      </c>
      <c r="AM126" s="67" t="e">
        <f t="shared" si="205"/>
        <v>#DIV/0!</v>
      </c>
      <c r="AN126" s="67" t="e">
        <f t="shared" si="205"/>
        <v>#DIV/0!</v>
      </c>
      <c r="AO126" s="67" t="e">
        <f t="shared" si="205"/>
        <v>#DIV/0!</v>
      </c>
      <c r="AP126" s="67" t="e">
        <f t="shared" si="205"/>
        <v>#DIV/0!</v>
      </c>
      <c r="AQ126" s="67" t="e">
        <f t="shared" si="205"/>
        <v>#DIV/0!</v>
      </c>
      <c r="AR126" s="67" t="e">
        <f t="shared" si="205"/>
        <v>#DIV/0!</v>
      </c>
      <c r="AS126" s="67" t="e">
        <f t="shared" si="205"/>
        <v>#DIV/0!</v>
      </c>
      <c r="AT126" s="67" t="e">
        <f t="shared" si="205"/>
        <v>#DIV/0!</v>
      </c>
      <c r="AU126" s="67" t="e">
        <f t="shared" si="205"/>
        <v>#DIV/0!</v>
      </c>
      <c r="AV126" s="67" t="e">
        <f t="shared" si="205"/>
        <v>#DIV/0!</v>
      </c>
      <c r="AW126" s="67" t="e">
        <f t="shared" si="205"/>
        <v>#DIV/0!</v>
      </c>
      <c r="AX126" s="67" t="e">
        <f t="shared" si="205"/>
        <v>#DIV/0!</v>
      </c>
      <c r="AY126" s="67" t="e">
        <f t="shared" si="205"/>
        <v>#DIV/0!</v>
      </c>
      <c r="AZ126" s="67" t="e">
        <f t="shared" si="205"/>
        <v>#DIV/0!</v>
      </c>
      <c r="BA126" s="67" t="e">
        <f t="shared" si="205"/>
        <v>#DIV/0!</v>
      </c>
      <c r="BB126" s="67" t="e">
        <f t="shared" si="205"/>
        <v>#DIV/0!</v>
      </c>
      <c r="BC126" s="67" t="e">
        <f t="shared" si="205"/>
        <v>#DIV/0!</v>
      </c>
      <c r="BD126" s="67" t="e">
        <f t="shared" si="205"/>
        <v>#DIV/0!</v>
      </c>
      <c r="BE126" s="67" t="e">
        <f t="shared" si="205"/>
        <v>#DIV/0!</v>
      </c>
      <c r="BF126" s="67" t="e">
        <f t="shared" si="205"/>
        <v>#DIV/0!</v>
      </c>
      <c r="BG126" s="67" t="e">
        <f t="shared" si="205"/>
        <v>#DIV/0!</v>
      </c>
      <c r="BH126" s="67" t="e">
        <f t="shared" si="205"/>
        <v>#DIV/0!</v>
      </c>
      <c r="BI126" s="67" t="e">
        <f t="shared" si="205"/>
        <v>#DIV/0!</v>
      </c>
      <c r="BJ126" s="67" t="e">
        <f t="shared" si="205"/>
        <v>#DIV/0!</v>
      </c>
      <c r="BK126" s="67" t="e">
        <f t="shared" si="205"/>
        <v>#DIV/0!</v>
      </c>
      <c r="BL126" s="67" t="e">
        <f t="shared" si="205"/>
        <v>#DIV/0!</v>
      </c>
      <c r="BM126" s="67" t="e">
        <f t="shared" si="205"/>
        <v>#DIV/0!</v>
      </c>
      <c r="BN126" s="67" t="e">
        <f t="shared" si="205"/>
        <v>#DIV/0!</v>
      </c>
      <c r="BO126" s="67" t="e">
        <f t="shared" si="205"/>
        <v>#DIV/0!</v>
      </c>
      <c r="BP126" s="67" t="e">
        <f t="shared" si="205"/>
        <v>#DIV/0!</v>
      </c>
      <c r="BQ126" s="67" t="e">
        <f t="shared" si="205"/>
        <v>#DIV/0!</v>
      </c>
      <c r="BR126" s="67" t="e">
        <f aca="true" t="shared" si="206" ref="BR126:CW126">STDEV(BR87:BR110)</f>
        <v>#DIV/0!</v>
      </c>
      <c r="BS126" s="67" t="e">
        <f t="shared" si="206"/>
        <v>#DIV/0!</v>
      </c>
      <c r="BT126" s="67" t="e">
        <f t="shared" si="206"/>
        <v>#DIV/0!</v>
      </c>
      <c r="BU126" s="67" t="e">
        <f t="shared" si="206"/>
        <v>#DIV/0!</v>
      </c>
      <c r="BV126" s="67" t="e">
        <f t="shared" si="206"/>
        <v>#DIV/0!</v>
      </c>
      <c r="BW126" s="67" t="e">
        <f t="shared" si="206"/>
        <v>#DIV/0!</v>
      </c>
      <c r="BX126" s="67" t="e">
        <f t="shared" si="206"/>
        <v>#DIV/0!</v>
      </c>
      <c r="BY126" s="67" t="e">
        <f t="shared" si="206"/>
        <v>#DIV/0!</v>
      </c>
      <c r="BZ126" s="67" t="e">
        <f t="shared" si="206"/>
        <v>#DIV/0!</v>
      </c>
      <c r="CA126" s="67" t="e">
        <f t="shared" si="206"/>
        <v>#DIV/0!</v>
      </c>
      <c r="CB126" s="67" t="e">
        <f t="shared" si="206"/>
        <v>#DIV/0!</v>
      </c>
      <c r="CC126" s="67" t="e">
        <f t="shared" si="206"/>
        <v>#DIV/0!</v>
      </c>
      <c r="CD126" s="67" t="e">
        <f t="shared" si="206"/>
        <v>#DIV/0!</v>
      </c>
      <c r="CE126" s="67" t="e">
        <f t="shared" si="206"/>
        <v>#DIV/0!</v>
      </c>
      <c r="CF126" s="67" t="e">
        <f t="shared" si="206"/>
        <v>#DIV/0!</v>
      </c>
      <c r="CG126" s="67" t="e">
        <f t="shared" si="206"/>
        <v>#DIV/0!</v>
      </c>
      <c r="CH126" s="67" t="e">
        <f t="shared" si="206"/>
        <v>#DIV/0!</v>
      </c>
      <c r="CI126" s="67" t="e">
        <f t="shared" si="206"/>
        <v>#DIV/0!</v>
      </c>
      <c r="CJ126" s="67" t="e">
        <f t="shared" si="206"/>
        <v>#DIV/0!</v>
      </c>
      <c r="CK126" s="67" t="e">
        <f t="shared" si="206"/>
        <v>#DIV/0!</v>
      </c>
      <c r="CL126" s="67" t="e">
        <f t="shared" si="206"/>
        <v>#DIV/0!</v>
      </c>
      <c r="CM126" s="67" t="e">
        <f t="shared" si="206"/>
        <v>#DIV/0!</v>
      </c>
      <c r="CN126" s="67" t="e">
        <f t="shared" si="206"/>
        <v>#DIV/0!</v>
      </c>
      <c r="CO126" s="67" t="e">
        <f t="shared" si="206"/>
        <v>#DIV/0!</v>
      </c>
      <c r="CP126" s="67" t="e">
        <f t="shared" si="206"/>
        <v>#DIV/0!</v>
      </c>
      <c r="CQ126" s="67" t="e">
        <f t="shared" si="206"/>
        <v>#DIV/0!</v>
      </c>
      <c r="CR126" s="67" t="e">
        <f t="shared" si="206"/>
        <v>#DIV/0!</v>
      </c>
      <c r="CS126" s="67" t="e">
        <f t="shared" si="206"/>
        <v>#DIV/0!</v>
      </c>
      <c r="CT126" s="67" t="e">
        <f t="shared" si="206"/>
        <v>#DIV/0!</v>
      </c>
      <c r="CU126" s="67" t="e">
        <f t="shared" si="206"/>
        <v>#DIV/0!</v>
      </c>
      <c r="CV126" s="67" t="e">
        <f t="shared" si="206"/>
        <v>#DIV/0!</v>
      </c>
      <c r="CW126" s="67" t="e">
        <f t="shared" si="206"/>
        <v>#DIV/0!</v>
      </c>
      <c r="CX126" s="67" t="e">
        <f aca="true" t="shared" si="207" ref="CX126:DK126">STDEV(CX87:CX110)</f>
        <v>#DIV/0!</v>
      </c>
      <c r="CY126" s="67" t="e">
        <f t="shared" si="207"/>
        <v>#DIV/0!</v>
      </c>
      <c r="CZ126" s="67" t="e">
        <f t="shared" si="207"/>
        <v>#DIV/0!</v>
      </c>
      <c r="DA126" s="67" t="e">
        <f t="shared" si="207"/>
        <v>#DIV/0!</v>
      </c>
      <c r="DB126" s="67" t="e">
        <f t="shared" si="207"/>
        <v>#DIV/0!</v>
      </c>
      <c r="DC126" s="67" t="e">
        <f t="shared" si="207"/>
        <v>#DIV/0!</v>
      </c>
      <c r="DD126" s="67" t="e">
        <f t="shared" si="207"/>
        <v>#DIV/0!</v>
      </c>
      <c r="DE126" s="67" t="e">
        <f t="shared" si="207"/>
        <v>#DIV/0!</v>
      </c>
      <c r="DF126" s="67" t="e">
        <f t="shared" si="207"/>
        <v>#DIV/0!</v>
      </c>
      <c r="DG126" s="67" t="e">
        <f t="shared" si="207"/>
        <v>#DIV/0!</v>
      </c>
      <c r="DH126" s="67" t="e">
        <f t="shared" si="207"/>
        <v>#DIV/0!</v>
      </c>
      <c r="DI126" s="67" t="e">
        <f t="shared" si="207"/>
        <v>#DIV/0!</v>
      </c>
      <c r="DJ126" s="67" t="e">
        <f t="shared" si="207"/>
        <v>#DIV/0!</v>
      </c>
      <c r="DK126" s="67" t="e">
        <f t="shared" si="207"/>
        <v>#DIV/0!</v>
      </c>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row>
    <row r="127" spans="1:177" ht="12">
      <c r="A127" s="20">
        <f t="shared" si="203"/>
      </c>
      <c r="B127" s="70">
        <f t="shared" si="203"/>
        <v>1</v>
      </c>
      <c r="C127" s="16" t="s">
        <v>11</v>
      </c>
      <c r="D127" s="19"/>
      <c r="E127" s="68"/>
      <c r="F127" s="67">
        <f aca="true" t="shared" si="208" ref="F127:AK127">F126/SQRT(F128)</f>
        <v>0</v>
      </c>
      <c r="G127" s="67">
        <f t="shared" si="208"/>
        <v>0.4212531188234623</v>
      </c>
      <c r="H127" s="67">
        <f t="shared" si="208"/>
        <v>0.2981851783256515</v>
      </c>
      <c r="I127" s="67">
        <f t="shared" si="208"/>
        <v>0.4112538471918665</v>
      </c>
      <c r="J127" s="67">
        <f t="shared" si="208"/>
        <v>0.4963919568559618</v>
      </c>
      <c r="K127" s="67">
        <f t="shared" si="208"/>
        <v>0.6320960032156333</v>
      </c>
      <c r="L127" s="67">
        <f t="shared" si="208"/>
        <v>0.7397923778296659</v>
      </c>
      <c r="M127" s="67">
        <f t="shared" si="208"/>
        <v>0.7967608461893733</v>
      </c>
      <c r="N127" s="67">
        <f t="shared" si="208"/>
        <v>1.0289658622441966</v>
      </c>
      <c r="O127" s="67">
        <f t="shared" si="208"/>
        <v>0.9798274180726887</v>
      </c>
      <c r="P127" s="67">
        <f t="shared" si="208"/>
        <v>1.2648005044339239</v>
      </c>
      <c r="Q127" s="67">
        <f t="shared" si="208"/>
        <v>1.4668645314639697</v>
      </c>
      <c r="R127" s="67">
        <f t="shared" si="208"/>
        <v>1.5615781832498787</v>
      </c>
      <c r="S127" s="67">
        <f t="shared" si="208"/>
        <v>1.7815838940469622</v>
      </c>
      <c r="T127" s="67">
        <f t="shared" si="208"/>
        <v>1.972771316625418</v>
      </c>
      <c r="U127" s="67" t="e">
        <f t="shared" si="208"/>
        <v>#DIV/0!</v>
      </c>
      <c r="V127" s="67" t="e">
        <f t="shared" si="208"/>
        <v>#DIV/0!</v>
      </c>
      <c r="W127" s="67" t="e">
        <f t="shared" si="208"/>
        <v>#DIV/0!</v>
      </c>
      <c r="X127" s="67" t="e">
        <f t="shared" si="208"/>
        <v>#DIV/0!</v>
      </c>
      <c r="Y127" s="67" t="e">
        <f t="shared" si="208"/>
        <v>#DIV/0!</v>
      </c>
      <c r="Z127" s="67" t="e">
        <f t="shared" si="208"/>
        <v>#DIV/0!</v>
      </c>
      <c r="AA127" s="67" t="e">
        <f t="shared" si="208"/>
        <v>#DIV/0!</v>
      </c>
      <c r="AB127" s="67" t="e">
        <f t="shared" si="208"/>
        <v>#DIV/0!</v>
      </c>
      <c r="AC127" s="67" t="e">
        <f t="shared" si="208"/>
        <v>#DIV/0!</v>
      </c>
      <c r="AD127" s="67" t="e">
        <f t="shared" si="208"/>
        <v>#DIV/0!</v>
      </c>
      <c r="AE127" s="67" t="e">
        <f t="shared" si="208"/>
        <v>#DIV/0!</v>
      </c>
      <c r="AF127" s="67" t="e">
        <f t="shared" si="208"/>
        <v>#DIV/0!</v>
      </c>
      <c r="AG127" s="67" t="e">
        <f t="shared" si="208"/>
        <v>#DIV/0!</v>
      </c>
      <c r="AH127" s="67" t="e">
        <f t="shared" si="208"/>
        <v>#DIV/0!</v>
      </c>
      <c r="AI127" s="67" t="e">
        <f t="shared" si="208"/>
        <v>#DIV/0!</v>
      </c>
      <c r="AJ127" s="67" t="e">
        <f t="shared" si="208"/>
        <v>#DIV/0!</v>
      </c>
      <c r="AK127" s="67" t="e">
        <f t="shared" si="208"/>
        <v>#DIV/0!</v>
      </c>
      <c r="AL127" s="67" t="e">
        <f aca="true" t="shared" si="209" ref="AL127:BQ127">AL126/SQRT(AL128)</f>
        <v>#DIV/0!</v>
      </c>
      <c r="AM127" s="67" t="e">
        <f t="shared" si="209"/>
        <v>#DIV/0!</v>
      </c>
      <c r="AN127" s="67" t="e">
        <f t="shared" si="209"/>
        <v>#DIV/0!</v>
      </c>
      <c r="AO127" s="67" t="e">
        <f t="shared" si="209"/>
        <v>#DIV/0!</v>
      </c>
      <c r="AP127" s="67" t="e">
        <f t="shared" si="209"/>
        <v>#DIV/0!</v>
      </c>
      <c r="AQ127" s="67" t="e">
        <f t="shared" si="209"/>
        <v>#DIV/0!</v>
      </c>
      <c r="AR127" s="67" t="e">
        <f t="shared" si="209"/>
        <v>#DIV/0!</v>
      </c>
      <c r="AS127" s="67" t="e">
        <f t="shared" si="209"/>
        <v>#DIV/0!</v>
      </c>
      <c r="AT127" s="67" t="e">
        <f t="shared" si="209"/>
        <v>#DIV/0!</v>
      </c>
      <c r="AU127" s="67" t="e">
        <f t="shared" si="209"/>
        <v>#DIV/0!</v>
      </c>
      <c r="AV127" s="67" t="e">
        <f t="shared" si="209"/>
        <v>#DIV/0!</v>
      </c>
      <c r="AW127" s="67" t="e">
        <f t="shared" si="209"/>
        <v>#DIV/0!</v>
      </c>
      <c r="AX127" s="67" t="e">
        <f t="shared" si="209"/>
        <v>#DIV/0!</v>
      </c>
      <c r="AY127" s="67" t="e">
        <f t="shared" si="209"/>
        <v>#DIV/0!</v>
      </c>
      <c r="AZ127" s="67" t="e">
        <f t="shared" si="209"/>
        <v>#DIV/0!</v>
      </c>
      <c r="BA127" s="67" t="e">
        <f t="shared" si="209"/>
        <v>#DIV/0!</v>
      </c>
      <c r="BB127" s="67" t="e">
        <f t="shared" si="209"/>
        <v>#DIV/0!</v>
      </c>
      <c r="BC127" s="67" t="e">
        <f t="shared" si="209"/>
        <v>#DIV/0!</v>
      </c>
      <c r="BD127" s="67" t="e">
        <f t="shared" si="209"/>
        <v>#DIV/0!</v>
      </c>
      <c r="BE127" s="67" t="e">
        <f t="shared" si="209"/>
        <v>#DIV/0!</v>
      </c>
      <c r="BF127" s="67" t="e">
        <f t="shared" si="209"/>
        <v>#DIV/0!</v>
      </c>
      <c r="BG127" s="67" t="e">
        <f t="shared" si="209"/>
        <v>#DIV/0!</v>
      </c>
      <c r="BH127" s="67" t="e">
        <f t="shared" si="209"/>
        <v>#DIV/0!</v>
      </c>
      <c r="BI127" s="67" t="e">
        <f t="shared" si="209"/>
        <v>#DIV/0!</v>
      </c>
      <c r="BJ127" s="67" t="e">
        <f t="shared" si="209"/>
        <v>#DIV/0!</v>
      </c>
      <c r="BK127" s="67" t="e">
        <f t="shared" si="209"/>
        <v>#DIV/0!</v>
      </c>
      <c r="BL127" s="67" t="e">
        <f t="shared" si="209"/>
        <v>#DIV/0!</v>
      </c>
      <c r="BM127" s="67" t="e">
        <f t="shared" si="209"/>
        <v>#DIV/0!</v>
      </c>
      <c r="BN127" s="67" t="e">
        <f t="shared" si="209"/>
        <v>#DIV/0!</v>
      </c>
      <c r="BO127" s="67" t="e">
        <f t="shared" si="209"/>
        <v>#DIV/0!</v>
      </c>
      <c r="BP127" s="67" t="e">
        <f t="shared" si="209"/>
        <v>#DIV/0!</v>
      </c>
      <c r="BQ127" s="67" t="e">
        <f t="shared" si="209"/>
        <v>#DIV/0!</v>
      </c>
      <c r="BR127" s="67" t="e">
        <f aca="true" t="shared" si="210" ref="BR127:CW127">BR126/SQRT(BR128)</f>
        <v>#DIV/0!</v>
      </c>
      <c r="BS127" s="67" t="e">
        <f t="shared" si="210"/>
        <v>#DIV/0!</v>
      </c>
      <c r="BT127" s="67" t="e">
        <f t="shared" si="210"/>
        <v>#DIV/0!</v>
      </c>
      <c r="BU127" s="67" t="e">
        <f t="shared" si="210"/>
        <v>#DIV/0!</v>
      </c>
      <c r="BV127" s="67" t="e">
        <f t="shared" si="210"/>
        <v>#DIV/0!</v>
      </c>
      <c r="BW127" s="67" t="e">
        <f t="shared" si="210"/>
        <v>#DIV/0!</v>
      </c>
      <c r="BX127" s="67" t="e">
        <f t="shared" si="210"/>
        <v>#DIV/0!</v>
      </c>
      <c r="BY127" s="67" t="e">
        <f t="shared" si="210"/>
        <v>#DIV/0!</v>
      </c>
      <c r="BZ127" s="67" t="e">
        <f t="shared" si="210"/>
        <v>#DIV/0!</v>
      </c>
      <c r="CA127" s="67" t="e">
        <f t="shared" si="210"/>
        <v>#DIV/0!</v>
      </c>
      <c r="CB127" s="67" t="e">
        <f t="shared" si="210"/>
        <v>#DIV/0!</v>
      </c>
      <c r="CC127" s="67" t="e">
        <f t="shared" si="210"/>
        <v>#DIV/0!</v>
      </c>
      <c r="CD127" s="67" t="e">
        <f t="shared" si="210"/>
        <v>#DIV/0!</v>
      </c>
      <c r="CE127" s="67" t="e">
        <f t="shared" si="210"/>
        <v>#DIV/0!</v>
      </c>
      <c r="CF127" s="67" t="e">
        <f t="shared" si="210"/>
        <v>#DIV/0!</v>
      </c>
      <c r="CG127" s="67" t="e">
        <f t="shared" si="210"/>
        <v>#DIV/0!</v>
      </c>
      <c r="CH127" s="67" t="e">
        <f t="shared" si="210"/>
        <v>#DIV/0!</v>
      </c>
      <c r="CI127" s="67" t="e">
        <f t="shared" si="210"/>
        <v>#DIV/0!</v>
      </c>
      <c r="CJ127" s="67" t="e">
        <f t="shared" si="210"/>
        <v>#DIV/0!</v>
      </c>
      <c r="CK127" s="67" t="e">
        <f t="shared" si="210"/>
        <v>#DIV/0!</v>
      </c>
      <c r="CL127" s="67" t="e">
        <f t="shared" si="210"/>
        <v>#DIV/0!</v>
      </c>
      <c r="CM127" s="67" t="e">
        <f t="shared" si="210"/>
        <v>#DIV/0!</v>
      </c>
      <c r="CN127" s="67" t="e">
        <f t="shared" si="210"/>
        <v>#DIV/0!</v>
      </c>
      <c r="CO127" s="67" t="e">
        <f t="shared" si="210"/>
        <v>#DIV/0!</v>
      </c>
      <c r="CP127" s="67" t="e">
        <f t="shared" si="210"/>
        <v>#DIV/0!</v>
      </c>
      <c r="CQ127" s="67" t="e">
        <f t="shared" si="210"/>
        <v>#DIV/0!</v>
      </c>
      <c r="CR127" s="67" t="e">
        <f t="shared" si="210"/>
        <v>#DIV/0!</v>
      </c>
      <c r="CS127" s="67" t="e">
        <f t="shared" si="210"/>
        <v>#DIV/0!</v>
      </c>
      <c r="CT127" s="67" t="e">
        <f t="shared" si="210"/>
        <v>#DIV/0!</v>
      </c>
      <c r="CU127" s="67" t="e">
        <f t="shared" si="210"/>
        <v>#DIV/0!</v>
      </c>
      <c r="CV127" s="67" t="e">
        <f t="shared" si="210"/>
        <v>#DIV/0!</v>
      </c>
      <c r="CW127" s="67" t="e">
        <f t="shared" si="210"/>
        <v>#DIV/0!</v>
      </c>
      <c r="CX127" s="67" t="e">
        <f aca="true" t="shared" si="211" ref="CX127:DK127">CX126/SQRT(CX128)</f>
        <v>#DIV/0!</v>
      </c>
      <c r="CY127" s="67" t="e">
        <f t="shared" si="211"/>
        <v>#DIV/0!</v>
      </c>
      <c r="CZ127" s="67" t="e">
        <f t="shared" si="211"/>
        <v>#DIV/0!</v>
      </c>
      <c r="DA127" s="67" t="e">
        <f t="shared" si="211"/>
        <v>#DIV/0!</v>
      </c>
      <c r="DB127" s="67" t="e">
        <f t="shared" si="211"/>
        <v>#DIV/0!</v>
      </c>
      <c r="DC127" s="67" t="e">
        <f t="shared" si="211"/>
        <v>#DIV/0!</v>
      </c>
      <c r="DD127" s="67" t="e">
        <f t="shared" si="211"/>
        <v>#DIV/0!</v>
      </c>
      <c r="DE127" s="67" t="e">
        <f t="shared" si="211"/>
        <v>#DIV/0!</v>
      </c>
      <c r="DF127" s="67" t="e">
        <f t="shared" si="211"/>
        <v>#DIV/0!</v>
      </c>
      <c r="DG127" s="67" t="e">
        <f t="shared" si="211"/>
        <v>#DIV/0!</v>
      </c>
      <c r="DH127" s="67" t="e">
        <f t="shared" si="211"/>
        <v>#DIV/0!</v>
      </c>
      <c r="DI127" s="67" t="e">
        <f t="shared" si="211"/>
        <v>#DIV/0!</v>
      </c>
      <c r="DJ127" s="67" t="e">
        <f t="shared" si="211"/>
        <v>#DIV/0!</v>
      </c>
      <c r="DK127" s="67" t="e">
        <f t="shared" si="211"/>
        <v>#DIV/0!</v>
      </c>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row>
    <row r="128" spans="1:177" ht="12">
      <c r="A128" s="20">
        <f t="shared" si="203"/>
      </c>
      <c r="B128" s="70">
        <f t="shared" si="203"/>
        <v>1</v>
      </c>
      <c r="C128" s="16" t="s">
        <v>10</v>
      </c>
      <c r="D128" s="19"/>
      <c r="E128" s="68"/>
      <c r="F128" s="67">
        <f aca="true" t="shared" si="212" ref="F128:AK128">COUNT(F87:F110)</f>
        <v>24</v>
      </c>
      <c r="G128" s="67">
        <f t="shared" si="212"/>
        <v>8</v>
      </c>
      <c r="H128" s="67">
        <f t="shared" si="212"/>
        <v>8</v>
      </c>
      <c r="I128" s="67">
        <f t="shared" si="212"/>
        <v>8</v>
      </c>
      <c r="J128" s="67">
        <f t="shared" si="212"/>
        <v>8</v>
      </c>
      <c r="K128" s="67">
        <f t="shared" si="212"/>
        <v>8</v>
      </c>
      <c r="L128" s="67">
        <f t="shared" si="212"/>
        <v>8</v>
      </c>
      <c r="M128" s="67">
        <f t="shared" si="212"/>
        <v>8</v>
      </c>
      <c r="N128" s="67">
        <f t="shared" si="212"/>
        <v>8</v>
      </c>
      <c r="O128" s="67">
        <f t="shared" si="212"/>
        <v>8</v>
      </c>
      <c r="P128" s="67">
        <f t="shared" si="212"/>
        <v>8</v>
      </c>
      <c r="Q128" s="67">
        <f t="shared" si="212"/>
        <v>8</v>
      </c>
      <c r="R128" s="67">
        <f t="shared" si="212"/>
        <v>8</v>
      </c>
      <c r="S128" s="67">
        <f t="shared" si="212"/>
        <v>8</v>
      </c>
      <c r="T128" s="67">
        <f t="shared" si="212"/>
        <v>8</v>
      </c>
      <c r="U128" s="67">
        <f t="shared" si="212"/>
        <v>0</v>
      </c>
      <c r="V128" s="67">
        <f t="shared" si="212"/>
        <v>0</v>
      </c>
      <c r="W128" s="67">
        <f t="shared" si="212"/>
        <v>0</v>
      </c>
      <c r="X128" s="67">
        <f t="shared" si="212"/>
        <v>0</v>
      </c>
      <c r="Y128" s="67">
        <f t="shared" si="212"/>
        <v>0</v>
      </c>
      <c r="Z128" s="67">
        <f t="shared" si="212"/>
        <v>0</v>
      </c>
      <c r="AA128" s="67">
        <f t="shared" si="212"/>
        <v>0</v>
      </c>
      <c r="AB128" s="67">
        <f t="shared" si="212"/>
        <v>0</v>
      </c>
      <c r="AC128" s="67">
        <f t="shared" si="212"/>
        <v>0</v>
      </c>
      <c r="AD128" s="67">
        <f t="shared" si="212"/>
        <v>0</v>
      </c>
      <c r="AE128" s="67">
        <f t="shared" si="212"/>
        <v>0</v>
      </c>
      <c r="AF128" s="67">
        <f t="shared" si="212"/>
        <v>0</v>
      </c>
      <c r="AG128" s="67">
        <f t="shared" si="212"/>
        <v>0</v>
      </c>
      <c r="AH128" s="67">
        <f t="shared" si="212"/>
        <v>0</v>
      </c>
      <c r="AI128" s="67">
        <f t="shared" si="212"/>
        <v>0</v>
      </c>
      <c r="AJ128" s="67">
        <f t="shared" si="212"/>
        <v>0</v>
      </c>
      <c r="AK128" s="67">
        <f t="shared" si="212"/>
        <v>0</v>
      </c>
      <c r="AL128" s="67">
        <f aca="true" t="shared" si="213" ref="AL128:BQ128">COUNT(AL87:AL110)</f>
        <v>0</v>
      </c>
      <c r="AM128" s="67">
        <f t="shared" si="213"/>
        <v>0</v>
      </c>
      <c r="AN128" s="67">
        <f t="shared" si="213"/>
        <v>0</v>
      </c>
      <c r="AO128" s="67">
        <f t="shared" si="213"/>
        <v>0</v>
      </c>
      <c r="AP128" s="67">
        <f t="shared" si="213"/>
        <v>0</v>
      </c>
      <c r="AQ128" s="67">
        <f t="shared" si="213"/>
        <v>0</v>
      </c>
      <c r="AR128" s="67">
        <f t="shared" si="213"/>
        <v>0</v>
      </c>
      <c r="AS128" s="67">
        <f t="shared" si="213"/>
        <v>0</v>
      </c>
      <c r="AT128" s="67">
        <f t="shared" si="213"/>
        <v>0</v>
      </c>
      <c r="AU128" s="67">
        <f t="shared" si="213"/>
        <v>0</v>
      </c>
      <c r="AV128" s="67">
        <f t="shared" si="213"/>
        <v>0</v>
      </c>
      <c r="AW128" s="67">
        <f t="shared" si="213"/>
        <v>0</v>
      </c>
      <c r="AX128" s="67">
        <f t="shared" si="213"/>
        <v>0</v>
      </c>
      <c r="AY128" s="67">
        <f t="shared" si="213"/>
        <v>0</v>
      </c>
      <c r="AZ128" s="67">
        <f t="shared" si="213"/>
        <v>0</v>
      </c>
      <c r="BA128" s="67">
        <f t="shared" si="213"/>
        <v>0</v>
      </c>
      <c r="BB128" s="67">
        <f t="shared" si="213"/>
        <v>0</v>
      </c>
      <c r="BC128" s="67">
        <f t="shared" si="213"/>
        <v>0</v>
      </c>
      <c r="BD128" s="67">
        <f t="shared" si="213"/>
        <v>0</v>
      </c>
      <c r="BE128" s="67">
        <f t="shared" si="213"/>
        <v>0</v>
      </c>
      <c r="BF128" s="67">
        <f t="shared" si="213"/>
        <v>0</v>
      </c>
      <c r="BG128" s="67">
        <f t="shared" si="213"/>
        <v>0</v>
      </c>
      <c r="BH128" s="67">
        <f t="shared" si="213"/>
        <v>0</v>
      </c>
      <c r="BI128" s="67">
        <f t="shared" si="213"/>
        <v>0</v>
      </c>
      <c r="BJ128" s="67">
        <f t="shared" si="213"/>
        <v>0</v>
      </c>
      <c r="BK128" s="67">
        <f t="shared" si="213"/>
        <v>0</v>
      </c>
      <c r="BL128" s="67">
        <f t="shared" si="213"/>
        <v>0</v>
      </c>
      <c r="BM128" s="67">
        <f t="shared" si="213"/>
        <v>0</v>
      </c>
      <c r="BN128" s="67">
        <f t="shared" si="213"/>
        <v>0</v>
      </c>
      <c r="BO128" s="67">
        <f t="shared" si="213"/>
        <v>0</v>
      </c>
      <c r="BP128" s="67">
        <f t="shared" si="213"/>
        <v>0</v>
      </c>
      <c r="BQ128" s="67">
        <f t="shared" si="213"/>
        <v>0</v>
      </c>
      <c r="BR128" s="67">
        <f aca="true" t="shared" si="214" ref="BR128:CW128">COUNT(BR87:BR110)</f>
        <v>0</v>
      </c>
      <c r="BS128" s="67">
        <f t="shared" si="214"/>
        <v>0</v>
      </c>
      <c r="BT128" s="67">
        <f t="shared" si="214"/>
        <v>0</v>
      </c>
      <c r="BU128" s="67">
        <f t="shared" si="214"/>
        <v>0</v>
      </c>
      <c r="BV128" s="67">
        <f t="shared" si="214"/>
        <v>0</v>
      </c>
      <c r="BW128" s="67">
        <f t="shared" si="214"/>
        <v>0</v>
      </c>
      <c r="BX128" s="67">
        <f t="shared" si="214"/>
        <v>0</v>
      </c>
      <c r="BY128" s="67">
        <f t="shared" si="214"/>
        <v>0</v>
      </c>
      <c r="BZ128" s="67">
        <f t="shared" si="214"/>
        <v>0</v>
      </c>
      <c r="CA128" s="67">
        <f t="shared" si="214"/>
        <v>0</v>
      </c>
      <c r="CB128" s="67">
        <f t="shared" si="214"/>
        <v>0</v>
      </c>
      <c r="CC128" s="67">
        <f t="shared" si="214"/>
        <v>0</v>
      </c>
      <c r="CD128" s="67">
        <f t="shared" si="214"/>
        <v>0</v>
      </c>
      <c r="CE128" s="67">
        <f t="shared" si="214"/>
        <v>0</v>
      </c>
      <c r="CF128" s="67">
        <f t="shared" si="214"/>
        <v>0</v>
      </c>
      <c r="CG128" s="67">
        <f t="shared" si="214"/>
        <v>0</v>
      </c>
      <c r="CH128" s="67">
        <f t="shared" si="214"/>
        <v>0</v>
      </c>
      <c r="CI128" s="67">
        <f t="shared" si="214"/>
        <v>0</v>
      </c>
      <c r="CJ128" s="67">
        <f t="shared" si="214"/>
        <v>0</v>
      </c>
      <c r="CK128" s="67">
        <f t="shared" si="214"/>
        <v>0</v>
      </c>
      <c r="CL128" s="67">
        <f t="shared" si="214"/>
        <v>0</v>
      </c>
      <c r="CM128" s="67">
        <f t="shared" si="214"/>
        <v>0</v>
      </c>
      <c r="CN128" s="67">
        <f t="shared" si="214"/>
        <v>0</v>
      </c>
      <c r="CO128" s="67">
        <f t="shared" si="214"/>
        <v>0</v>
      </c>
      <c r="CP128" s="67">
        <f t="shared" si="214"/>
        <v>0</v>
      </c>
      <c r="CQ128" s="67">
        <f t="shared" si="214"/>
        <v>0</v>
      </c>
      <c r="CR128" s="67">
        <f t="shared" si="214"/>
        <v>0</v>
      </c>
      <c r="CS128" s="67">
        <f t="shared" si="214"/>
        <v>0</v>
      </c>
      <c r="CT128" s="67">
        <f t="shared" si="214"/>
        <v>0</v>
      </c>
      <c r="CU128" s="67">
        <f t="shared" si="214"/>
        <v>0</v>
      </c>
      <c r="CV128" s="67">
        <f t="shared" si="214"/>
        <v>0</v>
      </c>
      <c r="CW128" s="67">
        <f t="shared" si="214"/>
        <v>0</v>
      </c>
      <c r="CX128" s="67">
        <f aca="true" t="shared" si="215" ref="CX128:DK128">COUNT(CX87:CX110)</f>
        <v>0</v>
      </c>
      <c r="CY128" s="67">
        <f t="shared" si="215"/>
        <v>0</v>
      </c>
      <c r="CZ128" s="67">
        <f t="shared" si="215"/>
        <v>0</v>
      </c>
      <c r="DA128" s="67">
        <f t="shared" si="215"/>
        <v>0</v>
      </c>
      <c r="DB128" s="67">
        <f t="shared" si="215"/>
        <v>0</v>
      </c>
      <c r="DC128" s="67">
        <f t="shared" si="215"/>
        <v>0</v>
      </c>
      <c r="DD128" s="67">
        <f t="shared" si="215"/>
        <v>0</v>
      </c>
      <c r="DE128" s="67">
        <f t="shared" si="215"/>
        <v>0</v>
      </c>
      <c r="DF128" s="67">
        <f t="shared" si="215"/>
        <v>0</v>
      </c>
      <c r="DG128" s="67">
        <f t="shared" si="215"/>
        <v>0</v>
      </c>
      <c r="DH128" s="67">
        <f t="shared" si="215"/>
        <v>0</v>
      </c>
      <c r="DI128" s="67">
        <f t="shared" si="215"/>
        <v>0</v>
      </c>
      <c r="DJ128" s="67">
        <f t="shared" si="215"/>
        <v>0</v>
      </c>
      <c r="DK128" s="67">
        <f t="shared" si="215"/>
        <v>0</v>
      </c>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row>
    <row r="129" spans="1:177" ht="12">
      <c r="A129" s="20">
        <f aca="true" t="shared" si="216" ref="A129:B135">IF(A99="","",A99)</f>
      </c>
      <c r="B129" s="70">
        <f t="shared" si="216"/>
        <v>1</v>
      </c>
      <c r="C129" s="69" t="s">
        <v>9</v>
      </c>
      <c r="D129" s="19" t="s">
        <v>8</v>
      </c>
      <c r="E129" s="68"/>
      <c r="F129" s="67"/>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row>
    <row r="130" spans="1:177" ht="12">
      <c r="A130" s="20">
        <f t="shared" si="216"/>
      </c>
      <c r="B130" s="31">
        <f t="shared" si="216"/>
        <v>1</v>
      </c>
      <c r="C130" s="66"/>
      <c r="D130" s="65"/>
      <c r="E130" s="64"/>
      <c r="F130" s="12"/>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row>
    <row r="131" spans="1:177" ht="12">
      <c r="A131" s="20">
        <f t="shared" si="216"/>
      </c>
      <c r="B131" s="31">
        <f t="shared" si="216"/>
        <v>1</v>
      </c>
      <c r="C131" s="66"/>
      <c r="D131" s="65"/>
      <c r="E131" s="64"/>
      <c r="F131" s="12"/>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row>
    <row r="132" spans="1:177" ht="12">
      <c r="A132" s="20">
        <f t="shared" si="216"/>
      </c>
      <c r="B132" s="31">
        <f t="shared" si="216"/>
        <v>1</v>
      </c>
      <c r="C132" s="66"/>
      <c r="D132" s="65"/>
      <c r="E132" s="64"/>
      <c r="F132" s="12"/>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row>
    <row r="133" spans="1:177" ht="12">
      <c r="A133" s="20">
        <f t="shared" si="216"/>
      </c>
      <c r="B133" s="31">
        <f t="shared" si="216"/>
        <v>1</v>
      </c>
      <c r="C133" s="66"/>
      <c r="D133" s="65"/>
      <c r="E133" s="64"/>
      <c r="F133" s="12"/>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row>
    <row r="134" spans="1:177" ht="12">
      <c r="A134" s="20">
        <f t="shared" si="216"/>
      </c>
      <c r="B134" s="31">
        <f t="shared" si="216"/>
        <v>1</v>
      </c>
      <c r="C134" s="66"/>
      <c r="D134" s="65"/>
      <c r="E134" s="64"/>
      <c r="F134" s="12"/>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row>
    <row r="135" spans="1:177" ht="12">
      <c r="A135" s="20">
        <f t="shared" si="216"/>
      </c>
      <c r="B135" s="31">
        <f t="shared" si="216"/>
        <v>1</v>
      </c>
      <c r="C135" s="66"/>
      <c r="D135" s="65"/>
      <c r="E135" s="64"/>
      <c r="F135" s="12"/>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row>
    <row r="136" spans="1:177" ht="12.75" thickBot="1">
      <c r="A136" s="20">
        <f>IF(A110="","",A110)</f>
      </c>
      <c r="B136" s="77">
        <f>IF(B110="","",B110)</f>
        <v>1</v>
      </c>
      <c r="C136" s="76"/>
      <c r="D136" s="75"/>
      <c r="E136" s="74"/>
      <c r="F136" s="59"/>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row>
    <row r="137" spans="1:177" ht="12">
      <c r="A137" s="30" t="str">
        <f>IF(A111="","",A111)</f>
        <v>Group 2 - Rosaglitazone</v>
      </c>
      <c r="B137" s="73">
        <f>IF(B111="","",B111)</f>
        <v>2</v>
      </c>
      <c r="C137" s="27" t="s">
        <v>13</v>
      </c>
      <c r="D137" s="26"/>
      <c r="E137" s="72"/>
      <c r="F137" s="71">
        <v>100</v>
      </c>
      <c r="G137" s="71">
        <f aca="true" t="shared" si="217" ref="G137:AL137">AVERAGE(G111:G117)</f>
        <v>102.39476708758275</v>
      </c>
      <c r="H137" s="71">
        <f t="shared" si="217"/>
        <v>104.90472527351245</v>
      </c>
      <c r="I137" s="71">
        <f t="shared" si="217"/>
        <v>106.43461547635786</v>
      </c>
      <c r="J137" s="71">
        <f t="shared" si="217"/>
        <v>108.99163807823301</v>
      </c>
      <c r="K137" s="71">
        <f t="shared" si="217"/>
        <v>110.50655283359438</v>
      </c>
      <c r="L137" s="71">
        <f t="shared" si="217"/>
        <v>112.34233106047577</v>
      </c>
      <c r="M137" s="71">
        <f t="shared" si="217"/>
        <v>113.38214981913357</v>
      </c>
      <c r="N137" s="71">
        <f t="shared" si="217"/>
        <v>114.51540407737875</v>
      </c>
      <c r="O137" s="71">
        <f t="shared" si="217"/>
        <v>116.37206084105868</v>
      </c>
      <c r="P137" s="71">
        <f t="shared" si="217"/>
        <v>117.46609323156453</v>
      </c>
      <c r="Q137" s="71">
        <f t="shared" si="217"/>
        <v>119.49508304178472</v>
      </c>
      <c r="R137" s="71">
        <f t="shared" si="217"/>
        <v>120.43727841995997</v>
      </c>
      <c r="S137" s="71">
        <f t="shared" si="217"/>
        <v>122.63833387288585</v>
      </c>
      <c r="T137" s="71">
        <f t="shared" si="217"/>
        <v>123.58397536509736</v>
      </c>
      <c r="U137" s="71" t="e">
        <f t="shared" si="217"/>
        <v>#DIV/0!</v>
      </c>
      <c r="V137" s="71" t="e">
        <f t="shared" si="217"/>
        <v>#DIV/0!</v>
      </c>
      <c r="W137" s="71" t="e">
        <f t="shared" si="217"/>
        <v>#DIV/0!</v>
      </c>
      <c r="X137" s="71" t="e">
        <f t="shared" si="217"/>
        <v>#DIV/0!</v>
      </c>
      <c r="Y137" s="71" t="e">
        <f t="shared" si="217"/>
        <v>#DIV/0!</v>
      </c>
      <c r="Z137" s="71" t="e">
        <f t="shared" si="217"/>
        <v>#DIV/0!</v>
      </c>
      <c r="AA137" s="71" t="e">
        <f t="shared" si="217"/>
        <v>#DIV/0!</v>
      </c>
      <c r="AB137" s="71" t="e">
        <f t="shared" si="217"/>
        <v>#DIV/0!</v>
      </c>
      <c r="AC137" s="71" t="e">
        <f t="shared" si="217"/>
        <v>#DIV/0!</v>
      </c>
      <c r="AD137" s="71" t="e">
        <f t="shared" si="217"/>
        <v>#DIV/0!</v>
      </c>
      <c r="AE137" s="71" t="e">
        <f t="shared" si="217"/>
        <v>#DIV/0!</v>
      </c>
      <c r="AF137" s="71" t="e">
        <f t="shared" si="217"/>
        <v>#DIV/0!</v>
      </c>
      <c r="AG137" s="71" t="e">
        <f t="shared" si="217"/>
        <v>#DIV/0!</v>
      </c>
      <c r="AH137" s="71" t="e">
        <f t="shared" si="217"/>
        <v>#DIV/0!</v>
      </c>
      <c r="AI137" s="71" t="e">
        <f t="shared" si="217"/>
        <v>#DIV/0!</v>
      </c>
      <c r="AJ137" s="71" t="e">
        <f t="shared" si="217"/>
        <v>#DIV/0!</v>
      </c>
      <c r="AK137" s="71" t="e">
        <f t="shared" si="217"/>
        <v>#DIV/0!</v>
      </c>
      <c r="AL137" s="71" t="e">
        <f t="shared" si="217"/>
        <v>#DIV/0!</v>
      </c>
      <c r="AM137" s="71" t="e">
        <f aca="true" t="shared" si="218" ref="AM137:BR137">AVERAGE(AM111:AM117)</f>
        <v>#DIV/0!</v>
      </c>
      <c r="AN137" s="71" t="e">
        <f t="shared" si="218"/>
        <v>#DIV/0!</v>
      </c>
      <c r="AO137" s="71" t="e">
        <f t="shared" si="218"/>
        <v>#DIV/0!</v>
      </c>
      <c r="AP137" s="71" t="e">
        <f t="shared" si="218"/>
        <v>#DIV/0!</v>
      </c>
      <c r="AQ137" s="71" t="e">
        <f t="shared" si="218"/>
        <v>#DIV/0!</v>
      </c>
      <c r="AR137" s="71" t="e">
        <f t="shared" si="218"/>
        <v>#DIV/0!</v>
      </c>
      <c r="AS137" s="71" t="e">
        <f t="shared" si="218"/>
        <v>#DIV/0!</v>
      </c>
      <c r="AT137" s="71" t="e">
        <f t="shared" si="218"/>
        <v>#DIV/0!</v>
      </c>
      <c r="AU137" s="71" t="e">
        <f t="shared" si="218"/>
        <v>#DIV/0!</v>
      </c>
      <c r="AV137" s="71" t="e">
        <f t="shared" si="218"/>
        <v>#DIV/0!</v>
      </c>
      <c r="AW137" s="71" t="e">
        <f t="shared" si="218"/>
        <v>#DIV/0!</v>
      </c>
      <c r="AX137" s="71" t="e">
        <f t="shared" si="218"/>
        <v>#DIV/0!</v>
      </c>
      <c r="AY137" s="71" t="e">
        <f t="shared" si="218"/>
        <v>#DIV/0!</v>
      </c>
      <c r="AZ137" s="71" t="e">
        <f t="shared" si="218"/>
        <v>#DIV/0!</v>
      </c>
      <c r="BA137" s="71" t="e">
        <f t="shared" si="218"/>
        <v>#DIV/0!</v>
      </c>
      <c r="BB137" s="71" t="e">
        <f t="shared" si="218"/>
        <v>#DIV/0!</v>
      </c>
      <c r="BC137" s="71" t="e">
        <f t="shared" si="218"/>
        <v>#DIV/0!</v>
      </c>
      <c r="BD137" s="71" t="e">
        <f t="shared" si="218"/>
        <v>#DIV/0!</v>
      </c>
      <c r="BE137" s="71" t="e">
        <f t="shared" si="218"/>
        <v>#DIV/0!</v>
      </c>
      <c r="BF137" s="71" t="e">
        <f t="shared" si="218"/>
        <v>#DIV/0!</v>
      </c>
      <c r="BG137" s="71" t="e">
        <f t="shared" si="218"/>
        <v>#DIV/0!</v>
      </c>
      <c r="BH137" s="71" t="e">
        <f t="shared" si="218"/>
        <v>#DIV/0!</v>
      </c>
      <c r="BI137" s="71" t="e">
        <f t="shared" si="218"/>
        <v>#DIV/0!</v>
      </c>
      <c r="BJ137" s="71" t="e">
        <f t="shared" si="218"/>
        <v>#DIV/0!</v>
      </c>
      <c r="BK137" s="71" t="e">
        <f t="shared" si="218"/>
        <v>#DIV/0!</v>
      </c>
      <c r="BL137" s="71" t="e">
        <f t="shared" si="218"/>
        <v>#DIV/0!</v>
      </c>
      <c r="BM137" s="71" t="e">
        <f t="shared" si="218"/>
        <v>#DIV/0!</v>
      </c>
      <c r="BN137" s="71" t="e">
        <f t="shared" si="218"/>
        <v>#DIV/0!</v>
      </c>
      <c r="BO137" s="71" t="e">
        <f t="shared" si="218"/>
        <v>#DIV/0!</v>
      </c>
      <c r="BP137" s="71" t="e">
        <f t="shared" si="218"/>
        <v>#DIV/0!</v>
      </c>
      <c r="BQ137" s="71" t="e">
        <f t="shared" si="218"/>
        <v>#DIV/0!</v>
      </c>
      <c r="BR137" s="71" t="e">
        <f t="shared" si="218"/>
        <v>#DIV/0!</v>
      </c>
      <c r="BS137" s="71" t="e">
        <f aca="true" t="shared" si="219" ref="BS137:CX137">AVERAGE(BS111:BS117)</f>
        <v>#DIV/0!</v>
      </c>
      <c r="BT137" s="71" t="e">
        <f t="shared" si="219"/>
        <v>#DIV/0!</v>
      </c>
      <c r="BU137" s="71" t="e">
        <f t="shared" si="219"/>
        <v>#DIV/0!</v>
      </c>
      <c r="BV137" s="71" t="e">
        <f t="shared" si="219"/>
        <v>#DIV/0!</v>
      </c>
      <c r="BW137" s="71" t="e">
        <f t="shared" si="219"/>
        <v>#DIV/0!</v>
      </c>
      <c r="BX137" s="71" t="e">
        <f t="shared" si="219"/>
        <v>#DIV/0!</v>
      </c>
      <c r="BY137" s="71" t="e">
        <f t="shared" si="219"/>
        <v>#DIV/0!</v>
      </c>
      <c r="BZ137" s="71" t="e">
        <f t="shared" si="219"/>
        <v>#DIV/0!</v>
      </c>
      <c r="CA137" s="71" t="e">
        <f t="shared" si="219"/>
        <v>#DIV/0!</v>
      </c>
      <c r="CB137" s="71" t="e">
        <f t="shared" si="219"/>
        <v>#DIV/0!</v>
      </c>
      <c r="CC137" s="71" t="e">
        <f t="shared" si="219"/>
        <v>#DIV/0!</v>
      </c>
      <c r="CD137" s="71" t="e">
        <f t="shared" si="219"/>
        <v>#DIV/0!</v>
      </c>
      <c r="CE137" s="71" t="e">
        <f t="shared" si="219"/>
        <v>#DIV/0!</v>
      </c>
      <c r="CF137" s="71" t="e">
        <f t="shared" si="219"/>
        <v>#DIV/0!</v>
      </c>
      <c r="CG137" s="71" t="e">
        <f t="shared" si="219"/>
        <v>#DIV/0!</v>
      </c>
      <c r="CH137" s="71" t="e">
        <f t="shared" si="219"/>
        <v>#DIV/0!</v>
      </c>
      <c r="CI137" s="71" t="e">
        <f t="shared" si="219"/>
        <v>#DIV/0!</v>
      </c>
      <c r="CJ137" s="71" t="e">
        <f t="shared" si="219"/>
        <v>#DIV/0!</v>
      </c>
      <c r="CK137" s="71" t="e">
        <f t="shared" si="219"/>
        <v>#DIV/0!</v>
      </c>
      <c r="CL137" s="71" t="e">
        <f t="shared" si="219"/>
        <v>#DIV/0!</v>
      </c>
      <c r="CM137" s="71" t="e">
        <f t="shared" si="219"/>
        <v>#DIV/0!</v>
      </c>
      <c r="CN137" s="71" t="e">
        <f t="shared" si="219"/>
        <v>#DIV/0!</v>
      </c>
      <c r="CO137" s="71" t="e">
        <f t="shared" si="219"/>
        <v>#DIV/0!</v>
      </c>
      <c r="CP137" s="71" t="e">
        <f t="shared" si="219"/>
        <v>#DIV/0!</v>
      </c>
      <c r="CQ137" s="71" t="e">
        <f t="shared" si="219"/>
        <v>#DIV/0!</v>
      </c>
      <c r="CR137" s="71" t="e">
        <f t="shared" si="219"/>
        <v>#DIV/0!</v>
      </c>
      <c r="CS137" s="71" t="e">
        <f t="shared" si="219"/>
        <v>#DIV/0!</v>
      </c>
      <c r="CT137" s="71" t="e">
        <f t="shared" si="219"/>
        <v>#DIV/0!</v>
      </c>
      <c r="CU137" s="71" t="e">
        <f t="shared" si="219"/>
        <v>#DIV/0!</v>
      </c>
      <c r="CV137" s="71" t="e">
        <f t="shared" si="219"/>
        <v>#DIV/0!</v>
      </c>
      <c r="CW137" s="71" t="e">
        <f t="shared" si="219"/>
        <v>#DIV/0!</v>
      </c>
      <c r="CX137" s="71" t="e">
        <f t="shared" si="219"/>
        <v>#DIV/0!</v>
      </c>
      <c r="CY137" s="71" t="e">
        <f aca="true" t="shared" si="220" ref="CY137:DK137">AVERAGE(CY111:CY117)</f>
        <v>#DIV/0!</v>
      </c>
      <c r="CZ137" s="71" t="e">
        <f t="shared" si="220"/>
        <v>#DIV/0!</v>
      </c>
      <c r="DA137" s="71" t="e">
        <f t="shared" si="220"/>
        <v>#DIV/0!</v>
      </c>
      <c r="DB137" s="71" t="e">
        <f t="shared" si="220"/>
        <v>#DIV/0!</v>
      </c>
      <c r="DC137" s="71" t="e">
        <f t="shared" si="220"/>
        <v>#DIV/0!</v>
      </c>
      <c r="DD137" s="71" t="e">
        <f t="shared" si="220"/>
        <v>#DIV/0!</v>
      </c>
      <c r="DE137" s="71" t="e">
        <f t="shared" si="220"/>
        <v>#DIV/0!</v>
      </c>
      <c r="DF137" s="71" t="e">
        <f t="shared" si="220"/>
        <v>#DIV/0!</v>
      </c>
      <c r="DG137" s="71" t="e">
        <f t="shared" si="220"/>
        <v>#DIV/0!</v>
      </c>
      <c r="DH137" s="71" t="e">
        <f t="shared" si="220"/>
        <v>#DIV/0!</v>
      </c>
      <c r="DI137" s="71" t="e">
        <f t="shared" si="220"/>
        <v>#DIV/0!</v>
      </c>
      <c r="DJ137" s="71" t="e">
        <f t="shared" si="220"/>
        <v>#DIV/0!</v>
      </c>
      <c r="DK137" s="71" t="e">
        <f t="shared" si="220"/>
        <v>#DIV/0!</v>
      </c>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row>
    <row r="138" spans="1:177" ht="12">
      <c r="A138" s="20">
        <f>IF(A116="","",A116)</f>
      </c>
      <c r="B138" s="70">
        <f>IF(B116="","",B116)</f>
        <v>2</v>
      </c>
      <c r="C138" s="16" t="s">
        <v>12</v>
      </c>
      <c r="D138" s="19"/>
      <c r="E138" s="68"/>
      <c r="F138" s="67">
        <f aca="true" t="shared" si="221" ref="F138:AK138">STDEV(F111:F117)</f>
        <v>0</v>
      </c>
      <c r="G138" s="67">
        <f t="shared" si="221"/>
        <v>1.2357299790783616</v>
      </c>
      <c r="H138" s="67">
        <f t="shared" si="221"/>
        <v>1.3546389150946785</v>
      </c>
      <c r="I138" s="67">
        <f t="shared" si="221"/>
        <v>1.3490109236394086</v>
      </c>
      <c r="J138" s="67">
        <f t="shared" si="221"/>
        <v>1.32897734287085</v>
      </c>
      <c r="K138" s="67">
        <f t="shared" si="221"/>
        <v>1.9430353048639009</v>
      </c>
      <c r="L138" s="67">
        <f t="shared" si="221"/>
        <v>2.235499332777956</v>
      </c>
      <c r="M138" s="67">
        <f t="shared" si="221"/>
        <v>2.545269301282337</v>
      </c>
      <c r="N138" s="67">
        <f t="shared" si="221"/>
        <v>3.1782745925543248</v>
      </c>
      <c r="O138" s="67">
        <f t="shared" si="221"/>
        <v>3.2552112139512768</v>
      </c>
      <c r="P138" s="67">
        <f t="shared" si="221"/>
        <v>3.5723137860702</v>
      </c>
      <c r="Q138" s="67">
        <f t="shared" si="221"/>
        <v>3.4135078247649666</v>
      </c>
      <c r="R138" s="67">
        <f t="shared" si="221"/>
        <v>3.6748445710984936</v>
      </c>
      <c r="S138" s="67">
        <f t="shared" si="221"/>
        <v>2.399308413199823</v>
      </c>
      <c r="T138" s="67">
        <f t="shared" si="221"/>
        <v>2.57181213348376</v>
      </c>
      <c r="U138" s="67" t="e">
        <f t="shared" si="221"/>
        <v>#DIV/0!</v>
      </c>
      <c r="V138" s="67" t="e">
        <f t="shared" si="221"/>
        <v>#DIV/0!</v>
      </c>
      <c r="W138" s="67" t="e">
        <f t="shared" si="221"/>
        <v>#DIV/0!</v>
      </c>
      <c r="X138" s="67" t="e">
        <f t="shared" si="221"/>
        <v>#DIV/0!</v>
      </c>
      <c r="Y138" s="67" t="e">
        <f t="shared" si="221"/>
        <v>#DIV/0!</v>
      </c>
      <c r="Z138" s="67" t="e">
        <f t="shared" si="221"/>
        <v>#DIV/0!</v>
      </c>
      <c r="AA138" s="67" t="e">
        <f t="shared" si="221"/>
        <v>#DIV/0!</v>
      </c>
      <c r="AB138" s="67" t="e">
        <f t="shared" si="221"/>
        <v>#DIV/0!</v>
      </c>
      <c r="AC138" s="67" t="e">
        <f t="shared" si="221"/>
        <v>#DIV/0!</v>
      </c>
      <c r="AD138" s="67" t="e">
        <f t="shared" si="221"/>
        <v>#DIV/0!</v>
      </c>
      <c r="AE138" s="67" t="e">
        <f t="shared" si="221"/>
        <v>#DIV/0!</v>
      </c>
      <c r="AF138" s="67" t="e">
        <f t="shared" si="221"/>
        <v>#DIV/0!</v>
      </c>
      <c r="AG138" s="67" t="e">
        <f t="shared" si="221"/>
        <v>#DIV/0!</v>
      </c>
      <c r="AH138" s="67" t="e">
        <f t="shared" si="221"/>
        <v>#DIV/0!</v>
      </c>
      <c r="AI138" s="67" t="e">
        <f t="shared" si="221"/>
        <v>#DIV/0!</v>
      </c>
      <c r="AJ138" s="67" t="e">
        <f t="shared" si="221"/>
        <v>#DIV/0!</v>
      </c>
      <c r="AK138" s="67" t="e">
        <f t="shared" si="221"/>
        <v>#DIV/0!</v>
      </c>
      <c r="AL138" s="67" t="e">
        <f aca="true" t="shared" si="222" ref="AL138:BQ138">STDEV(AL111:AL117)</f>
        <v>#DIV/0!</v>
      </c>
      <c r="AM138" s="67" t="e">
        <f t="shared" si="222"/>
        <v>#DIV/0!</v>
      </c>
      <c r="AN138" s="67" t="e">
        <f t="shared" si="222"/>
        <v>#DIV/0!</v>
      </c>
      <c r="AO138" s="67" t="e">
        <f t="shared" si="222"/>
        <v>#DIV/0!</v>
      </c>
      <c r="AP138" s="67" t="e">
        <f t="shared" si="222"/>
        <v>#DIV/0!</v>
      </c>
      <c r="AQ138" s="67" t="e">
        <f t="shared" si="222"/>
        <v>#DIV/0!</v>
      </c>
      <c r="AR138" s="67" t="e">
        <f t="shared" si="222"/>
        <v>#DIV/0!</v>
      </c>
      <c r="AS138" s="67" t="e">
        <f t="shared" si="222"/>
        <v>#DIV/0!</v>
      </c>
      <c r="AT138" s="67" t="e">
        <f t="shared" si="222"/>
        <v>#DIV/0!</v>
      </c>
      <c r="AU138" s="67" t="e">
        <f t="shared" si="222"/>
        <v>#DIV/0!</v>
      </c>
      <c r="AV138" s="67" t="e">
        <f t="shared" si="222"/>
        <v>#DIV/0!</v>
      </c>
      <c r="AW138" s="67" t="e">
        <f t="shared" si="222"/>
        <v>#DIV/0!</v>
      </c>
      <c r="AX138" s="67" t="e">
        <f t="shared" si="222"/>
        <v>#DIV/0!</v>
      </c>
      <c r="AY138" s="67" t="e">
        <f t="shared" si="222"/>
        <v>#DIV/0!</v>
      </c>
      <c r="AZ138" s="67" t="e">
        <f t="shared" si="222"/>
        <v>#DIV/0!</v>
      </c>
      <c r="BA138" s="67" t="e">
        <f t="shared" si="222"/>
        <v>#DIV/0!</v>
      </c>
      <c r="BB138" s="67" t="e">
        <f t="shared" si="222"/>
        <v>#DIV/0!</v>
      </c>
      <c r="BC138" s="67" t="e">
        <f t="shared" si="222"/>
        <v>#DIV/0!</v>
      </c>
      <c r="BD138" s="67" t="e">
        <f t="shared" si="222"/>
        <v>#DIV/0!</v>
      </c>
      <c r="BE138" s="67" t="e">
        <f t="shared" si="222"/>
        <v>#DIV/0!</v>
      </c>
      <c r="BF138" s="67" t="e">
        <f t="shared" si="222"/>
        <v>#DIV/0!</v>
      </c>
      <c r="BG138" s="67" t="e">
        <f t="shared" si="222"/>
        <v>#DIV/0!</v>
      </c>
      <c r="BH138" s="67" t="e">
        <f t="shared" si="222"/>
        <v>#DIV/0!</v>
      </c>
      <c r="BI138" s="67" t="e">
        <f t="shared" si="222"/>
        <v>#DIV/0!</v>
      </c>
      <c r="BJ138" s="67" t="e">
        <f t="shared" si="222"/>
        <v>#DIV/0!</v>
      </c>
      <c r="BK138" s="67" t="e">
        <f t="shared" si="222"/>
        <v>#DIV/0!</v>
      </c>
      <c r="BL138" s="67" t="e">
        <f t="shared" si="222"/>
        <v>#DIV/0!</v>
      </c>
      <c r="BM138" s="67" t="e">
        <f t="shared" si="222"/>
        <v>#DIV/0!</v>
      </c>
      <c r="BN138" s="67" t="e">
        <f t="shared" si="222"/>
        <v>#DIV/0!</v>
      </c>
      <c r="BO138" s="67" t="e">
        <f t="shared" si="222"/>
        <v>#DIV/0!</v>
      </c>
      <c r="BP138" s="67" t="e">
        <f t="shared" si="222"/>
        <v>#DIV/0!</v>
      </c>
      <c r="BQ138" s="67" t="e">
        <f t="shared" si="222"/>
        <v>#DIV/0!</v>
      </c>
      <c r="BR138" s="67" t="e">
        <f aca="true" t="shared" si="223" ref="BR138:CW138">STDEV(BR111:BR117)</f>
        <v>#DIV/0!</v>
      </c>
      <c r="BS138" s="67" t="e">
        <f t="shared" si="223"/>
        <v>#DIV/0!</v>
      </c>
      <c r="BT138" s="67" t="e">
        <f t="shared" si="223"/>
        <v>#DIV/0!</v>
      </c>
      <c r="BU138" s="67" t="e">
        <f t="shared" si="223"/>
        <v>#DIV/0!</v>
      </c>
      <c r="BV138" s="67" t="e">
        <f t="shared" si="223"/>
        <v>#DIV/0!</v>
      </c>
      <c r="BW138" s="67" t="e">
        <f t="shared" si="223"/>
        <v>#DIV/0!</v>
      </c>
      <c r="BX138" s="67" t="e">
        <f t="shared" si="223"/>
        <v>#DIV/0!</v>
      </c>
      <c r="BY138" s="67" t="e">
        <f t="shared" si="223"/>
        <v>#DIV/0!</v>
      </c>
      <c r="BZ138" s="67" t="e">
        <f t="shared" si="223"/>
        <v>#DIV/0!</v>
      </c>
      <c r="CA138" s="67" t="e">
        <f t="shared" si="223"/>
        <v>#DIV/0!</v>
      </c>
      <c r="CB138" s="67" t="e">
        <f t="shared" si="223"/>
        <v>#DIV/0!</v>
      </c>
      <c r="CC138" s="67" t="e">
        <f t="shared" si="223"/>
        <v>#DIV/0!</v>
      </c>
      <c r="CD138" s="67" t="e">
        <f t="shared" si="223"/>
        <v>#DIV/0!</v>
      </c>
      <c r="CE138" s="67" t="e">
        <f t="shared" si="223"/>
        <v>#DIV/0!</v>
      </c>
      <c r="CF138" s="67" t="e">
        <f t="shared" si="223"/>
        <v>#DIV/0!</v>
      </c>
      <c r="CG138" s="67" t="e">
        <f t="shared" si="223"/>
        <v>#DIV/0!</v>
      </c>
      <c r="CH138" s="67" t="e">
        <f t="shared" si="223"/>
        <v>#DIV/0!</v>
      </c>
      <c r="CI138" s="67" t="e">
        <f t="shared" si="223"/>
        <v>#DIV/0!</v>
      </c>
      <c r="CJ138" s="67" t="e">
        <f t="shared" si="223"/>
        <v>#DIV/0!</v>
      </c>
      <c r="CK138" s="67" t="e">
        <f t="shared" si="223"/>
        <v>#DIV/0!</v>
      </c>
      <c r="CL138" s="67" t="e">
        <f t="shared" si="223"/>
        <v>#DIV/0!</v>
      </c>
      <c r="CM138" s="67" t="e">
        <f t="shared" si="223"/>
        <v>#DIV/0!</v>
      </c>
      <c r="CN138" s="67" t="e">
        <f t="shared" si="223"/>
        <v>#DIV/0!</v>
      </c>
      <c r="CO138" s="67" t="e">
        <f t="shared" si="223"/>
        <v>#DIV/0!</v>
      </c>
      <c r="CP138" s="67" t="e">
        <f t="shared" si="223"/>
        <v>#DIV/0!</v>
      </c>
      <c r="CQ138" s="67" t="e">
        <f t="shared" si="223"/>
        <v>#DIV/0!</v>
      </c>
      <c r="CR138" s="67" t="e">
        <f t="shared" si="223"/>
        <v>#DIV/0!</v>
      </c>
      <c r="CS138" s="67" t="e">
        <f t="shared" si="223"/>
        <v>#DIV/0!</v>
      </c>
      <c r="CT138" s="67" t="e">
        <f t="shared" si="223"/>
        <v>#DIV/0!</v>
      </c>
      <c r="CU138" s="67" t="e">
        <f t="shared" si="223"/>
        <v>#DIV/0!</v>
      </c>
      <c r="CV138" s="67" t="e">
        <f t="shared" si="223"/>
        <v>#DIV/0!</v>
      </c>
      <c r="CW138" s="67" t="e">
        <f t="shared" si="223"/>
        <v>#DIV/0!</v>
      </c>
      <c r="CX138" s="67" t="e">
        <f aca="true" t="shared" si="224" ref="CX138:DK138">STDEV(CX111:CX117)</f>
        <v>#DIV/0!</v>
      </c>
      <c r="CY138" s="67" t="e">
        <f t="shared" si="224"/>
        <v>#DIV/0!</v>
      </c>
      <c r="CZ138" s="67" t="e">
        <f t="shared" si="224"/>
        <v>#DIV/0!</v>
      </c>
      <c r="DA138" s="67" t="e">
        <f t="shared" si="224"/>
        <v>#DIV/0!</v>
      </c>
      <c r="DB138" s="67" t="e">
        <f t="shared" si="224"/>
        <v>#DIV/0!</v>
      </c>
      <c r="DC138" s="67" t="e">
        <f t="shared" si="224"/>
        <v>#DIV/0!</v>
      </c>
      <c r="DD138" s="67" t="e">
        <f t="shared" si="224"/>
        <v>#DIV/0!</v>
      </c>
      <c r="DE138" s="67" t="e">
        <f t="shared" si="224"/>
        <v>#DIV/0!</v>
      </c>
      <c r="DF138" s="67" t="e">
        <f t="shared" si="224"/>
        <v>#DIV/0!</v>
      </c>
      <c r="DG138" s="67" t="e">
        <f t="shared" si="224"/>
        <v>#DIV/0!</v>
      </c>
      <c r="DH138" s="67" t="e">
        <f t="shared" si="224"/>
        <v>#DIV/0!</v>
      </c>
      <c r="DI138" s="67" t="e">
        <f t="shared" si="224"/>
        <v>#DIV/0!</v>
      </c>
      <c r="DJ138" s="67" t="e">
        <f t="shared" si="224"/>
        <v>#DIV/0!</v>
      </c>
      <c r="DK138" s="67" t="e">
        <f t="shared" si="224"/>
        <v>#DIV/0!</v>
      </c>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row>
    <row r="139" spans="1:177" ht="12">
      <c r="A139" s="20">
        <f>IF(A117="","",A117)</f>
      </c>
      <c r="B139" s="70">
        <f>IF(B117="","",B117)</f>
        <v>2</v>
      </c>
      <c r="C139" s="16" t="s">
        <v>11</v>
      </c>
      <c r="D139" s="19"/>
      <c r="E139" s="68"/>
      <c r="F139" s="67">
        <f aca="true" t="shared" si="225" ref="F139:AK139">F138/SQRT(F140)</f>
        <v>0</v>
      </c>
      <c r="G139" s="67">
        <f t="shared" si="225"/>
        <v>0.4670620303240563</v>
      </c>
      <c r="H139" s="67">
        <f t="shared" si="225"/>
        <v>0.5120053836615515</v>
      </c>
      <c r="I139" s="67">
        <f t="shared" si="225"/>
        <v>0.5098782028370599</v>
      </c>
      <c r="J139" s="67">
        <f t="shared" si="225"/>
        <v>0.5023062210393839</v>
      </c>
      <c r="K139" s="67">
        <f t="shared" si="225"/>
        <v>0.7343983150412075</v>
      </c>
      <c r="L139" s="67">
        <f t="shared" si="225"/>
        <v>0.8449393272258993</v>
      </c>
      <c r="M139" s="67">
        <f t="shared" si="225"/>
        <v>0.9620213701257425</v>
      </c>
      <c r="N139" s="67">
        <f t="shared" si="225"/>
        <v>1.2012748814534118</v>
      </c>
      <c r="O139" s="67">
        <f t="shared" si="225"/>
        <v>1.230354191014821</v>
      </c>
      <c r="P139" s="67">
        <f t="shared" si="225"/>
        <v>1.3502076975756203</v>
      </c>
      <c r="Q139" s="67">
        <f t="shared" si="225"/>
        <v>1.290184686100164</v>
      </c>
      <c r="R139" s="67">
        <f t="shared" si="225"/>
        <v>1.3889606917060617</v>
      </c>
      <c r="S139" s="67">
        <f t="shared" si="225"/>
        <v>0.9068533399816762</v>
      </c>
      <c r="T139" s="67">
        <f t="shared" si="225"/>
        <v>0.9720536177109257</v>
      </c>
      <c r="U139" s="67" t="e">
        <f t="shared" si="225"/>
        <v>#DIV/0!</v>
      </c>
      <c r="V139" s="67" t="e">
        <f t="shared" si="225"/>
        <v>#DIV/0!</v>
      </c>
      <c r="W139" s="67" t="e">
        <f t="shared" si="225"/>
        <v>#DIV/0!</v>
      </c>
      <c r="X139" s="67" t="e">
        <f t="shared" si="225"/>
        <v>#DIV/0!</v>
      </c>
      <c r="Y139" s="67" t="e">
        <f t="shared" si="225"/>
        <v>#DIV/0!</v>
      </c>
      <c r="Z139" s="67" t="e">
        <f t="shared" si="225"/>
        <v>#DIV/0!</v>
      </c>
      <c r="AA139" s="67" t="e">
        <f t="shared" si="225"/>
        <v>#DIV/0!</v>
      </c>
      <c r="AB139" s="67" t="e">
        <f t="shared" si="225"/>
        <v>#DIV/0!</v>
      </c>
      <c r="AC139" s="67" t="e">
        <f t="shared" si="225"/>
        <v>#DIV/0!</v>
      </c>
      <c r="AD139" s="67" t="e">
        <f t="shared" si="225"/>
        <v>#DIV/0!</v>
      </c>
      <c r="AE139" s="67" t="e">
        <f t="shared" si="225"/>
        <v>#DIV/0!</v>
      </c>
      <c r="AF139" s="67" t="e">
        <f t="shared" si="225"/>
        <v>#DIV/0!</v>
      </c>
      <c r="AG139" s="67" t="e">
        <f t="shared" si="225"/>
        <v>#DIV/0!</v>
      </c>
      <c r="AH139" s="67" t="e">
        <f t="shared" si="225"/>
        <v>#DIV/0!</v>
      </c>
      <c r="AI139" s="67" t="e">
        <f t="shared" si="225"/>
        <v>#DIV/0!</v>
      </c>
      <c r="AJ139" s="67" t="e">
        <f t="shared" si="225"/>
        <v>#DIV/0!</v>
      </c>
      <c r="AK139" s="67" t="e">
        <f t="shared" si="225"/>
        <v>#DIV/0!</v>
      </c>
      <c r="AL139" s="67" t="e">
        <f aca="true" t="shared" si="226" ref="AL139:BQ139">AL138/SQRT(AL140)</f>
        <v>#DIV/0!</v>
      </c>
      <c r="AM139" s="67" t="e">
        <f t="shared" si="226"/>
        <v>#DIV/0!</v>
      </c>
      <c r="AN139" s="67" t="e">
        <f t="shared" si="226"/>
        <v>#DIV/0!</v>
      </c>
      <c r="AO139" s="67" t="e">
        <f t="shared" si="226"/>
        <v>#DIV/0!</v>
      </c>
      <c r="AP139" s="67" t="e">
        <f t="shared" si="226"/>
        <v>#DIV/0!</v>
      </c>
      <c r="AQ139" s="67" t="e">
        <f t="shared" si="226"/>
        <v>#DIV/0!</v>
      </c>
      <c r="AR139" s="67" t="e">
        <f t="shared" si="226"/>
        <v>#DIV/0!</v>
      </c>
      <c r="AS139" s="67" t="e">
        <f t="shared" si="226"/>
        <v>#DIV/0!</v>
      </c>
      <c r="AT139" s="67" t="e">
        <f t="shared" si="226"/>
        <v>#DIV/0!</v>
      </c>
      <c r="AU139" s="67" t="e">
        <f t="shared" si="226"/>
        <v>#DIV/0!</v>
      </c>
      <c r="AV139" s="67" t="e">
        <f t="shared" si="226"/>
        <v>#DIV/0!</v>
      </c>
      <c r="AW139" s="67" t="e">
        <f t="shared" si="226"/>
        <v>#DIV/0!</v>
      </c>
      <c r="AX139" s="67" t="e">
        <f t="shared" si="226"/>
        <v>#DIV/0!</v>
      </c>
      <c r="AY139" s="67" t="e">
        <f t="shared" si="226"/>
        <v>#DIV/0!</v>
      </c>
      <c r="AZ139" s="67" t="e">
        <f t="shared" si="226"/>
        <v>#DIV/0!</v>
      </c>
      <c r="BA139" s="67" t="e">
        <f t="shared" si="226"/>
        <v>#DIV/0!</v>
      </c>
      <c r="BB139" s="67" t="e">
        <f t="shared" si="226"/>
        <v>#DIV/0!</v>
      </c>
      <c r="BC139" s="67" t="e">
        <f t="shared" si="226"/>
        <v>#DIV/0!</v>
      </c>
      <c r="BD139" s="67" t="e">
        <f t="shared" si="226"/>
        <v>#DIV/0!</v>
      </c>
      <c r="BE139" s="67" t="e">
        <f t="shared" si="226"/>
        <v>#DIV/0!</v>
      </c>
      <c r="BF139" s="67" t="e">
        <f t="shared" si="226"/>
        <v>#DIV/0!</v>
      </c>
      <c r="BG139" s="67" t="e">
        <f t="shared" si="226"/>
        <v>#DIV/0!</v>
      </c>
      <c r="BH139" s="67" t="e">
        <f t="shared" si="226"/>
        <v>#DIV/0!</v>
      </c>
      <c r="BI139" s="67" t="e">
        <f t="shared" si="226"/>
        <v>#DIV/0!</v>
      </c>
      <c r="BJ139" s="67" t="e">
        <f t="shared" si="226"/>
        <v>#DIV/0!</v>
      </c>
      <c r="BK139" s="67" t="e">
        <f t="shared" si="226"/>
        <v>#DIV/0!</v>
      </c>
      <c r="BL139" s="67" t="e">
        <f t="shared" si="226"/>
        <v>#DIV/0!</v>
      </c>
      <c r="BM139" s="67" t="e">
        <f t="shared" si="226"/>
        <v>#DIV/0!</v>
      </c>
      <c r="BN139" s="67" t="e">
        <f t="shared" si="226"/>
        <v>#DIV/0!</v>
      </c>
      <c r="BO139" s="67" t="e">
        <f t="shared" si="226"/>
        <v>#DIV/0!</v>
      </c>
      <c r="BP139" s="67" t="e">
        <f t="shared" si="226"/>
        <v>#DIV/0!</v>
      </c>
      <c r="BQ139" s="67" t="e">
        <f t="shared" si="226"/>
        <v>#DIV/0!</v>
      </c>
      <c r="BR139" s="67" t="e">
        <f aca="true" t="shared" si="227" ref="BR139:CW139">BR138/SQRT(BR140)</f>
        <v>#DIV/0!</v>
      </c>
      <c r="BS139" s="67" t="e">
        <f t="shared" si="227"/>
        <v>#DIV/0!</v>
      </c>
      <c r="BT139" s="67" t="e">
        <f t="shared" si="227"/>
        <v>#DIV/0!</v>
      </c>
      <c r="BU139" s="67" t="e">
        <f t="shared" si="227"/>
        <v>#DIV/0!</v>
      </c>
      <c r="BV139" s="67" t="e">
        <f t="shared" si="227"/>
        <v>#DIV/0!</v>
      </c>
      <c r="BW139" s="67" t="e">
        <f t="shared" si="227"/>
        <v>#DIV/0!</v>
      </c>
      <c r="BX139" s="67" t="e">
        <f t="shared" si="227"/>
        <v>#DIV/0!</v>
      </c>
      <c r="BY139" s="67" t="e">
        <f t="shared" si="227"/>
        <v>#DIV/0!</v>
      </c>
      <c r="BZ139" s="67" t="e">
        <f t="shared" si="227"/>
        <v>#DIV/0!</v>
      </c>
      <c r="CA139" s="67" t="e">
        <f t="shared" si="227"/>
        <v>#DIV/0!</v>
      </c>
      <c r="CB139" s="67" t="e">
        <f t="shared" si="227"/>
        <v>#DIV/0!</v>
      </c>
      <c r="CC139" s="67" t="e">
        <f t="shared" si="227"/>
        <v>#DIV/0!</v>
      </c>
      <c r="CD139" s="67" t="e">
        <f t="shared" si="227"/>
        <v>#DIV/0!</v>
      </c>
      <c r="CE139" s="67" t="e">
        <f t="shared" si="227"/>
        <v>#DIV/0!</v>
      </c>
      <c r="CF139" s="67" t="e">
        <f t="shared" si="227"/>
        <v>#DIV/0!</v>
      </c>
      <c r="CG139" s="67" t="e">
        <f t="shared" si="227"/>
        <v>#DIV/0!</v>
      </c>
      <c r="CH139" s="67" t="e">
        <f t="shared" si="227"/>
        <v>#DIV/0!</v>
      </c>
      <c r="CI139" s="67" t="e">
        <f t="shared" si="227"/>
        <v>#DIV/0!</v>
      </c>
      <c r="CJ139" s="67" t="e">
        <f t="shared" si="227"/>
        <v>#DIV/0!</v>
      </c>
      <c r="CK139" s="67" t="e">
        <f t="shared" si="227"/>
        <v>#DIV/0!</v>
      </c>
      <c r="CL139" s="67" t="e">
        <f t="shared" si="227"/>
        <v>#DIV/0!</v>
      </c>
      <c r="CM139" s="67" t="e">
        <f t="shared" si="227"/>
        <v>#DIV/0!</v>
      </c>
      <c r="CN139" s="67" t="e">
        <f t="shared" si="227"/>
        <v>#DIV/0!</v>
      </c>
      <c r="CO139" s="67" t="e">
        <f t="shared" si="227"/>
        <v>#DIV/0!</v>
      </c>
      <c r="CP139" s="67" t="e">
        <f t="shared" si="227"/>
        <v>#DIV/0!</v>
      </c>
      <c r="CQ139" s="67" t="e">
        <f t="shared" si="227"/>
        <v>#DIV/0!</v>
      </c>
      <c r="CR139" s="67" t="e">
        <f t="shared" si="227"/>
        <v>#DIV/0!</v>
      </c>
      <c r="CS139" s="67" t="e">
        <f t="shared" si="227"/>
        <v>#DIV/0!</v>
      </c>
      <c r="CT139" s="67" t="e">
        <f t="shared" si="227"/>
        <v>#DIV/0!</v>
      </c>
      <c r="CU139" s="67" t="e">
        <f t="shared" si="227"/>
        <v>#DIV/0!</v>
      </c>
      <c r="CV139" s="67" t="e">
        <f t="shared" si="227"/>
        <v>#DIV/0!</v>
      </c>
      <c r="CW139" s="67" t="e">
        <f t="shared" si="227"/>
        <v>#DIV/0!</v>
      </c>
      <c r="CX139" s="67" t="e">
        <f aca="true" t="shared" si="228" ref="CX139:DK139">CX138/SQRT(CX140)</f>
        <v>#DIV/0!</v>
      </c>
      <c r="CY139" s="67" t="e">
        <f t="shared" si="228"/>
        <v>#DIV/0!</v>
      </c>
      <c r="CZ139" s="67" t="e">
        <f t="shared" si="228"/>
        <v>#DIV/0!</v>
      </c>
      <c r="DA139" s="67" t="e">
        <f t="shared" si="228"/>
        <v>#DIV/0!</v>
      </c>
      <c r="DB139" s="67" t="e">
        <f t="shared" si="228"/>
        <v>#DIV/0!</v>
      </c>
      <c r="DC139" s="67" t="e">
        <f t="shared" si="228"/>
        <v>#DIV/0!</v>
      </c>
      <c r="DD139" s="67" t="e">
        <f t="shared" si="228"/>
        <v>#DIV/0!</v>
      </c>
      <c r="DE139" s="67" t="e">
        <f t="shared" si="228"/>
        <v>#DIV/0!</v>
      </c>
      <c r="DF139" s="67" t="e">
        <f t="shared" si="228"/>
        <v>#DIV/0!</v>
      </c>
      <c r="DG139" s="67" t="e">
        <f t="shared" si="228"/>
        <v>#DIV/0!</v>
      </c>
      <c r="DH139" s="67" t="e">
        <f t="shared" si="228"/>
        <v>#DIV/0!</v>
      </c>
      <c r="DI139" s="67" t="e">
        <f t="shared" si="228"/>
        <v>#DIV/0!</v>
      </c>
      <c r="DJ139" s="67" t="e">
        <f t="shared" si="228"/>
        <v>#DIV/0!</v>
      </c>
      <c r="DK139" s="67" t="e">
        <f t="shared" si="228"/>
        <v>#DIV/0!</v>
      </c>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row>
    <row r="140" spans="1:177" ht="12">
      <c r="A140" s="20"/>
      <c r="B140" s="70"/>
      <c r="C140" s="16" t="s">
        <v>10</v>
      </c>
      <c r="D140" s="19"/>
      <c r="E140" s="68"/>
      <c r="F140" s="67">
        <f aca="true" t="shared" si="229" ref="F140:AK140">COUNT(F111:F117)</f>
        <v>7</v>
      </c>
      <c r="G140" s="67">
        <f t="shared" si="229"/>
        <v>7</v>
      </c>
      <c r="H140" s="67">
        <f t="shared" si="229"/>
        <v>7</v>
      </c>
      <c r="I140" s="67">
        <f t="shared" si="229"/>
        <v>7</v>
      </c>
      <c r="J140" s="67">
        <f t="shared" si="229"/>
        <v>7</v>
      </c>
      <c r="K140" s="67">
        <f t="shared" si="229"/>
        <v>7</v>
      </c>
      <c r="L140" s="67">
        <f t="shared" si="229"/>
        <v>7</v>
      </c>
      <c r="M140" s="67">
        <f t="shared" si="229"/>
        <v>7</v>
      </c>
      <c r="N140" s="67">
        <f t="shared" si="229"/>
        <v>7</v>
      </c>
      <c r="O140" s="67">
        <f t="shared" si="229"/>
        <v>7</v>
      </c>
      <c r="P140" s="67">
        <f t="shared" si="229"/>
        <v>7</v>
      </c>
      <c r="Q140" s="67">
        <f t="shared" si="229"/>
        <v>7</v>
      </c>
      <c r="R140" s="67">
        <f t="shared" si="229"/>
        <v>7</v>
      </c>
      <c r="S140" s="67">
        <f t="shared" si="229"/>
        <v>7</v>
      </c>
      <c r="T140" s="67">
        <f t="shared" si="229"/>
        <v>7</v>
      </c>
      <c r="U140" s="67">
        <f t="shared" si="229"/>
        <v>0</v>
      </c>
      <c r="V140" s="67">
        <f t="shared" si="229"/>
        <v>0</v>
      </c>
      <c r="W140" s="67">
        <f t="shared" si="229"/>
        <v>0</v>
      </c>
      <c r="X140" s="67">
        <f t="shared" si="229"/>
        <v>0</v>
      </c>
      <c r="Y140" s="67">
        <f t="shared" si="229"/>
        <v>0</v>
      </c>
      <c r="Z140" s="67">
        <f t="shared" si="229"/>
        <v>0</v>
      </c>
      <c r="AA140" s="67">
        <f t="shared" si="229"/>
        <v>0</v>
      </c>
      <c r="AB140" s="67">
        <f t="shared" si="229"/>
        <v>0</v>
      </c>
      <c r="AC140" s="67">
        <f t="shared" si="229"/>
        <v>0</v>
      </c>
      <c r="AD140" s="67">
        <f t="shared" si="229"/>
        <v>0</v>
      </c>
      <c r="AE140" s="67">
        <f t="shared" si="229"/>
        <v>0</v>
      </c>
      <c r="AF140" s="67">
        <f t="shared" si="229"/>
        <v>0</v>
      </c>
      <c r="AG140" s="67">
        <f t="shared" si="229"/>
        <v>0</v>
      </c>
      <c r="AH140" s="67">
        <f t="shared" si="229"/>
        <v>0</v>
      </c>
      <c r="AI140" s="67">
        <f t="shared" si="229"/>
        <v>0</v>
      </c>
      <c r="AJ140" s="67">
        <f t="shared" si="229"/>
        <v>0</v>
      </c>
      <c r="AK140" s="67">
        <f t="shared" si="229"/>
        <v>0</v>
      </c>
      <c r="AL140" s="67">
        <f aca="true" t="shared" si="230" ref="AL140:BQ140">COUNT(AL111:AL117)</f>
        <v>0</v>
      </c>
      <c r="AM140" s="67">
        <f t="shared" si="230"/>
        <v>0</v>
      </c>
      <c r="AN140" s="67">
        <f t="shared" si="230"/>
        <v>0</v>
      </c>
      <c r="AO140" s="67">
        <f t="shared" si="230"/>
        <v>0</v>
      </c>
      <c r="AP140" s="67">
        <f t="shared" si="230"/>
        <v>0</v>
      </c>
      <c r="AQ140" s="67">
        <f t="shared" si="230"/>
        <v>0</v>
      </c>
      <c r="AR140" s="67">
        <f t="shared" si="230"/>
        <v>0</v>
      </c>
      <c r="AS140" s="67">
        <f t="shared" si="230"/>
        <v>0</v>
      </c>
      <c r="AT140" s="67">
        <f t="shared" si="230"/>
        <v>0</v>
      </c>
      <c r="AU140" s="67">
        <f t="shared" si="230"/>
        <v>0</v>
      </c>
      <c r="AV140" s="67">
        <f t="shared" si="230"/>
        <v>0</v>
      </c>
      <c r="AW140" s="67">
        <f t="shared" si="230"/>
        <v>0</v>
      </c>
      <c r="AX140" s="67">
        <f t="shared" si="230"/>
        <v>0</v>
      </c>
      <c r="AY140" s="67">
        <f t="shared" si="230"/>
        <v>0</v>
      </c>
      <c r="AZ140" s="67">
        <f t="shared" si="230"/>
        <v>0</v>
      </c>
      <c r="BA140" s="67">
        <f t="shared" si="230"/>
        <v>0</v>
      </c>
      <c r="BB140" s="67">
        <f t="shared" si="230"/>
        <v>0</v>
      </c>
      <c r="BC140" s="67">
        <f t="shared" si="230"/>
        <v>0</v>
      </c>
      <c r="BD140" s="67">
        <f t="shared" si="230"/>
        <v>0</v>
      </c>
      <c r="BE140" s="67">
        <f t="shared" si="230"/>
        <v>0</v>
      </c>
      <c r="BF140" s="67">
        <f t="shared" si="230"/>
        <v>0</v>
      </c>
      <c r="BG140" s="67">
        <f t="shared" si="230"/>
        <v>0</v>
      </c>
      <c r="BH140" s="67">
        <f t="shared" si="230"/>
        <v>0</v>
      </c>
      <c r="BI140" s="67">
        <f t="shared" si="230"/>
        <v>0</v>
      </c>
      <c r="BJ140" s="67">
        <f t="shared" si="230"/>
        <v>0</v>
      </c>
      <c r="BK140" s="67">
        <f t="shared" si="230"/>
        <v>0</v>
      </c>
      <c r="BL140" s="67">
        <f t="shared" si="230"/>
        <v>0</v>
      </c>
      <c r="BM140" s="67">
        <f t="shared" si="230"/>
        <v>0</v>
      </c>
      <c r="BN140" s="67">
        <f t="shared" si="230"/>
        <v>0</v>
      </c>
      <c r="BO140" s="67">
        <f t="shared" si="230"/>
        <v>0</v>
      </c>
      <c r="BP140" s="67">
        <f t="shared" si="230"/>
        <v>0</v>
      </c>
      <c r="BQ140" s="67">
        <f t="shared" si="230"/>
        <v>0</v>
      </c>
      <c r="BR140" s="67">
        <f aca="true" t="shared" si="231" ref="BR140:CW140">COUNT(BR111:BR117)</f>
        <v>0</v>
      </c>
      <c r="BS140" s="67">
        <f t="shared" si="231"/>
        <v>0</v>
      </c>
      <c r="BT140" s="67">
        <f t="shared" si="231"/>
        <v>0</v>
      </c>
      <c r="BU140" s="67">
        <f t="shared" si="231"/>
        <v>0</v>
      </c>
      <c r="BV140" s="67">
        <f t="shared" si="231"/>
        <v>0</v>
      </c>
      <c r="BW140" s="67">
        <f t="shared" si="231"/>
        <v>0</v>
      </c>
      <c r="BX140" s="67">
        <f t="shared" si="231"/>
        <v>0</v>
      </c>
      <c r="BY140" s="67">
        <f t="shared" si="231"/>
        <v>0</v>
      </c>
      <c r="BZ140" s="67">
        <f t="shared" si="231"/>
        <v>0</v>
      </c>
      <c r="CA140" s="67">
        <f t="shared" si="231"/>
        <v>0</v>
      </c>
      <c r="CB140" s="67">
        <f t="shared" si="231"/>
        <v>0</v>
      </c>
      <c r="CC140" s="67">
        <f t="shared" si="231"/>
        <v>0</v>
      </c>
      <c r="CD140" s="67">
        <f t="shared" si="231"/>
        <v>0</v>
      </c>
      <c r="CE140" s="67">
        <f t="shared" si="231"/>
        <v>0</v>
      </c>
      <c r="CF140" s="67">
        <f t="shared" si="231"/>
        <v>0</v>
      </c>
      <c r="CG140" s="67">
        <f t="shared" si="231"/>
        <v>0</v>
      </c>
      <c r="CH140" s="67">
        <f t="shared" si="231"/>
        <v>0</v>
      </c>
      <c r="CI140" s="67">
        <f t="shared" si="231"/>
        <v>0</v>
      </c>
      <c r="CJ140" s="67">
        <f t="shared" si="231"/>
        <v>0</v>
      </c>
      <c r="CK140" s="67">
        <f t="shared" si="231"/>
        <v>0</v>
      </c>
      <c r="CL140" s="67">
        <f t="shared" si="231"/>
        <v>0</v>
      </c>
      <c r="CM140" s="67">
        <f t="shared" si="231"/>
        <v>0</v>
      </c>
      <c r="CN140" s="67">
        <f t="shared" si="231"/>
        <v>0</v>
      </c>
      <c r="CO140" s="67">
        <f t="shared" si="231"/>
        <v>0</v>
      </c>
      <c r="CP140" s="67">
        <f t="shared" si="231"/>
        <v>0</v>
      </c>
      <c r="CQ140" s="67">
        <f t="shared" si="231"/>
        <v>0</v>
      </c>
      <c r="CR140" s="67">
        <f t="shared" si="231"/>
        <v>0</v>
      </c>
      <c r="CS140" s="67">
        <f t="shared" si="231"/>
        <v>0</v>
      </c>
      <c r="CT140" s="67">
        <f t="shared" si="231"/>
        <v>0</v>
      </c>
      <c r="CU140" s="67">
        <f t="shared" si="231"/>
        <v>0</v>
      </c>
      <c r="CV140" s="67">
        <f t="shared" si="231"/>
        <v>0</v>
      </c>
      <c r="CW140" s="67">
        <f t="shared" si="231"/>
        <v>0</v>
      </c>
      <c r="CX140" s="67">
        <f aca="true" t="shared" si="232" ref="CX140:DK140">COUNT(CX111:CX117)</f>
        <v>0</v>
      </c>
      <c r="CY140" s="67">
        <f t="shared" si="232"/>
        <v>0</v>
      </c>
      <c r="CZ140" s="67">
        <f t="shared" si="232"/>
        <v>0</v>
      </c>
      <c r="DA140" s="67">
        <f t="shared" si="232"/>
        <v>0</v>
      </c>
      <c r="DB140" s="67">
        <f t="shared" si="232"/>
        <v>0</v>
      </c>
      <c r="DC140" s="67">
        <f t="shared" si="232"/>
        <v>0</v>
      </c>
      <c r="DD140" s="67">
        <f t="shared" si="232"/>
        <v>0</v>
      </c>
      <c r="DE140" s="67">
        <f t="shared" si="232"/>
        <v>0</v>
      </c>
      <c r="DF140" s="67">
        <f t="shared" si="232"/>
        <v>0</v>
      </c>
      <c r="DG140" s="67">
        <f t="shared" si="232"/>
        <v>0</v>
      </c>
      <c r="DH140" s="67">
        <f t="shared" si="232"/>
        <v>0</v>
      </c>
      <c r="DI140" s="67">
        <f t="shared" si="232"/>
        <v>0</v>
      </c>
      <c r="DJ140" s="67">
        <f t="shared" si="232"/>
        <v>0</v>
      </c>
      <c r="DK140" s="67">
        <f t="shared" si="232"/>
        <v>0</v>
      </c>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row>
    <row r="141" spans="1:177" ht="12">
      <c r="A141" s="20"/>
      <c r="B141" s="70"/>
      <c r="C141" s="69" t="s">
        <v>9</v>
      </c>
      <c r="D141" s="19" t="s">
        <v>8</v>
      </c>
      <c r="E141" s="68"/>
      <c r="F141" s="67"/>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row>
    <row r="142" spans="1:177" ht="12">
      <c r="A142" s="20"/>
      <c r="B142" s="31"/>
      <c r="C142" s="66"/>
      <c r="D142" s="65"/>
      <c r="E142" s="64"/>
      <c r="F142" s="12"/>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row>
    <row r="143" spans="1:177" ht="12">
      <c r="A143" s="20"/>
      <c r="B143" s="31"/>
      <c r="C143" s="66"/>
      <c r="D143" s="65"/>
      <c r="E143" s="64"/>
      <c r="F143" s="12"/>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row>
    <row r="144" spans="1:177" ht="12">
      <c r="A144" s="20"/>
      <c r="B144" s="31"/>
      <c r="C144" s="66"/>
      <c r="D144" s="65"/>
      <c r="E144" s="64"/>
      <c r="F144" s="12"/>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row>
    <row r="145" spans="1:177" ht="12">
      <c r="A145" s="20"/>
      <c r="B145" s="31"/>
      <c r="C145" s="66"/>
      <c r="D145" s="65"/>
      <c r="E145" s="64"/>
      <c r="F145" s="12"/>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row>
    <row r="146" spans="1:177" ht="12">
      <c r="A146" s="20"/>
      <c r="B146" s="31"/>
      <c r="C146" s="66"/>
      <c r="D146" s="65"/>
      <c r="E146" s="64"/>
      <c r="F146" s="12"/>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row>
    <row r="147" spans="1:177" ht="12">
      <c r="A147" s="20"/>
      <c r="B147" s="31"/>
      <c r="C147" s="66"/>
      <c r="D147" s="65"/>
      <c r="E147" s="64"/>
      <c r="F147" s="12"/>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row>
    <row r="148" spans="1:177" ht="12.75" thickBot="1">
      <c r="A148" s="17"/>
      <c r="B148" s="63"/>
      <c r="C148" s="62"/>
      <c r="D148" s="61"/>
      <c r="E148" s="60"/>
      <c r="F148" s="59"/>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row>
    <row r="150" spans="1:115" ht="12.75" thickBot="1">
      <c r="A150" s="57" t="s">
        <v>7</v>
      </c>
      <c r="B150" s="6"/>
      <c r="C150" s="6"/>
      <c r="D150" s="50"/>
      <c r="E150" s="49"/>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row>
    <row r="151" spans="1:115" ht="12.75" thickBot="1">
      <c r="A151" s="56" t="s">
        <v>6</v>
      </c>
      <c r="B151" s="55"/>
      <c r="C151" s="54"/>
      <c r="D151" s="50"/>
      <c r="E151" s="49"/>
      <c r="F151" s="48" t="s">
        <v>5</v>
      </c>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row>
    <row r="152" spans="1:115" ht="12.75" thickBot="1">
      <c r="A152" s="53" t="s">
        <v>4</v>
      </c>
      <c r="B152" s="52"/>
      <c r="C152" s="51"/>
      <c r="D152" s="50"/>
      <c r="E152" s="49"/>
      <c r="F152" s="48"/>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row>
    <row r="153" spans="1:177" s="44" customFormat="1" ht="12.75" thickBot="1">
      <c r="A153" s="47" t="str">
        <f aca="true" t="shared" si="233" ref="A153:AF153">A13</f>
        <v>Group</v>
      </c>
      <c r="B153" s="46">
        <f t="shared" si="233"/>
        <v>0</v>
      </c>
      <c r="C153" s="46" t="str">
        <f t="shared" si="233"/>
        <v>Mouse ID</v>
      </c>
      <c r="D153" s="46">
        <f t="shared" si="233"/>
        <v>0</v>
      </c>
      <c r="E153" s="46" t="str">
        <f t="shared" si="233"/>
        <v>Days &gt;</v>
      </c>
      <c r="F153" s="46">
        <f t="shared" si="233"/>
        <v>1</v>
      </c>
      <c r="G153" s="46">
        <f t="shared" si="233"/>
        <v>2</v>
      </c>
      <c r="H153" s="46">
        <f t="shared" si="233"/>
        <v>3</v>
      </c>
      <c r="I153" s="46">
        <f t="shared" si="233"/>
        <v>4</v>
      </c>
      <c r="J153" s="46">
        <f t="shared" si="233"/>
        <v>5</v>
      </c>
      <c r="K153" s="46">
        <f t="shared" si="233"/>
        <v>6</v>
      </c>
      <c r="L153" s="46">
        <f t="shared" si="233"/>
        <v>7</v>
      </c>
      <c r="M153" s="46">
        <f t="shared" si="233"/>
        <v>8</v>
      </c>
      <c r="N153" s="46">
        <f t="shared" si="233"/>
        <v>9</v>
      </c>
      <c r="O153" s="46">
        <f t="shared" si="233"/>
        <v>10</v>
      </c>
      <c r="P153" s="46">
        <f t="shared" si="233"/>
        <v>11</v>
      </c>
      <c r="Q153" s="46">
        <f t="shared" si="233"/>
        <v>12</v>
      </c>
      <c r="R153" s="46">
        <f t="shared" si="233"/>
        <v>13</v>
      </c>
      <c r="S153" s="46">
        <f t="shared" si="233"/>
        <v>14</v>
      </c>
      <c r="T153" s="46">
        <f t="shared" si="233"/>
        <v>15</v>
      </c>
      <c r="U153" s="46">
        <f t="shared" si="233"/>
        <v>16</v>
      </c>
      <c r="V153" s="46">
        <f t="shared" si="233"/>
        <v>17</v>
      </c>
      <c r="W153" s="46" t="e">
        <f t="shared" si="233"/>
        <v>#VALUE!</v>
      </c>
      <c r="X153" s="46" t="e">
        <f t="shared" si="233"/>
        <v>#VALUE!</v>
      </c>
      <c r="Y153" s="46" t="e">
        <f t="shared" si="233"/>
        <v>#VALUE!</v>
      </c>
      <c r="Z153" s="46" t="e">
        <f t="shared" si="233"/>
        <v>#VALUE!</v>
      </c>
      <c r="AA153" s="46" t="e">
        <f t="shared" si="233"/>
        <v>#VALUE!</v>
      </c>
      <c r="AB153" s="46" t="e">
        <f t="shared" si="233"/>
        <v>#VALUE!</v>
      </c>
      <c r="AC153" s="46" t="e">
        <f t="shared" si="233"/>
        <v>#VALUE!</v>
      </c>
      <c r="AD153" s="46" t="e">
        <f t="shared" si="233"/>
        <v>#VALUE!</v>
      </c>
      <c r="AE153" s="46" t="e">
        <f t="shared" si="233"/>
        <v>#VALUE!</v>
      </c>
      <c r="AF153" s="46" t="e">
        <f t="shared" si="233"/>
        <v>#VALUE!</v>
      </c>
      <c r="AG153" s="46" t="e">
        <f aca="true" t="shared" si="234" ref="AG153:BL153">AG13</f>
        <v>#VALUE!</v>
      </c>
      <c r="AH153" s="46" t="e">
        <f t="shared" si="234"/>
        <v>#VALUE!</v>
      </c>
      <c r="AI153" s="46" t="e">
        <f t="shared" si="234"/>
        <v>#VALUE!</v>
      </c>
      <c r="AJ153" s="46" t="e">
        <f t="shared" si="234"/>
        <v>#VALUE!</v>
      </c>
      <c r="AK153" s="46" t="e">
        <f t="shared" si="234"/>
        <v>#VALUE!</v>
      </c>
      <c r="AL153" s="46" t="e">
        <f t="shared" si="234"/>
        <v>#VALUE!</v>
      </c>
      <c r="AM153" s="46" t="e">
        <f t="shared" si="234"/>
        <v>#VALUE!</v>
      </c>
      <c r="AN153" s="46" t="e">
        <f t="shared" si="234"/>
        <v>#VALUE!</v>
      </c>
      <c r="AO153" s="46" t="e">
        <f t="shared" si="234"/>
        <v>#VALUE!</v>
      </c>
      <c r="AP153" s="46" t="e">
        <f t="shared" si="234"/>
        <v>#VALUE!</v>
      </c>
      <c r="AQ153" s="46" t="e">
        <f t="shared" si="234"/>
        <v>#VALUE!</v>
      </c>
      <c r="AR153" s="46" t="e">
        <f t="shared" si="234"/>
        <v>#VALUE!</v>
      </c>
      <c r="AS153" s="46" t="e">
        <f t="shared" si="234"/>
        <v>#VALUE!</v>
      </c>
      <c r="AT153" s="46" t="e">
        <f t="shared" si="234"/>
        <v>#VALUE!</v>
      </c>
      <c r="AU153" s="46" t="e">
        <f t="shared" si="234"/>
        <v>#VALUE!</v>
      </c>
      <c r="AV153" s="46" t="e">
        <f t="shared" si="234"/>
        <v>#VALUE!</v>
      </c>
      <c r="AW153" s="46" t="e">
        <f t="shared" si="234"/>
        <v>#VALUE!</v>
      </c>
      <c r="AX153" s="46" t="e">
        <f t="shared" si="234"/>
        <v>#VALUE!</v>
      </c>
      <c r="AY153" s="46" t="e">
        <f t="shared" si="234"/>
        <v>#VALUE!</v>
      </c>
      <c r="AZ153" s="46" t="e">
        <f t="shared" si="234"/>
        <v>#VALUE!</v>
      </c>
      <c r="BA153" s="46" t="e">
        <f t="shared" si="234"/>
        <v>#VALUE!</v>
      </c>
      <c r="BB153" s="46" t="e">
        <f t="shared" si="234"/>
        <v>#VALUE!</v>
      </c>
      <c r="BC153" s="46" t="e">
        <f t="shared" si="234"/>
        <v>#VALUE!</v>
      </c>
      <c r="BD153" s="46" t="e">
        <f t="shared" si="234"/>
        <v>#VALUE!</v>
      </c>
      <c r="BE153" s="46" t="e">
        <f t="shared" si="234"/>
        <v>#VALUE!</v>
      </c>
      <c r="BF153" s="46" t="e">
        <f t="shared" si="234"/>
        <v>#VALUE!</v>
      </c>
      <c r="BG153" s="46" t="e">
        <f t="shared" si="234"/>
        <v>#VALUE!</v>
      </c>
      <c r="BH153" s="46" t="e">
        <f t="shared" si="234"/>
        <v>#VALUE!</v>
      </c>
      <c r="BI153" s="46" t="e">
        <f t="shared" si="234"/>
        <v>#VALUE!</v>
      </c>
      <c r="BJ153" s="46" t="e">
        <f t="shared" si="234"/>
        <v>#VALUE!</v>
      </c>
      <c r="BK153" s="46" t="e">
        <f t="shared" si="234"/>
        <v>#VALUE!</v>
      </c>
      <c r="BL153" s="46" t="e">
        <f t="shared" si="234"/>
        <v>#VALUE!</v>
      </c>
      <c r="BM153" s="46" t="e">
        <f aca="true" t="shared" si="235" ref="BM153:CR153">BM13</f>
        <v>#VALUE!</v>
      </c>
      <c r="BN153" s="46" t="e">
        <f t="shared" si="235"/>
        <v>#VALUE!</v>
      </c>
      <c r="BO153" s="46" t="e">
        <f t="shared" si="235"/>
        <v>#VALUE!</v>
      </c>
      <c r="BP153" s="46" t="e">
        <f t="shared" si="235"/>
        <v>#VALUE!</v>
      </c>
      <c r="BQ153" s="46" t="e">
        <f t="shared" si="235"/>
        <v>#VALUE!</v>
      </c>
      <c r="BR153" s="46" t="e">
        <f t="shared" si="235"/>
        <v>#VALUE!</v>
      </c>
      <c r="BS153" s="46" t="e">
        <f t="shared" si="235"/>
        <v>#VALUE!</v>
      </c>
      <c r="BT153" s="46" t="e">
        <f t="shared" si="235"/>
        <v>#VALUE!</v>
      </c>
      <c r="BU153" s="46" t="e">
        <f t="shared" si="235"/>
        <v>#VALUE!</v>
      </c>
      <c r="BV153" s="46" t="e">
        <f t="shared" si="235"/>
        <v>#VALUE!</v>
      </c>
      <c r="BW153" s="46" t="e">
        <f t="shared" si="235"/>
        <v>#VALUE!</v>
      </c>
      <c r="BX153" s="46" t="e">
        <f t="shared" si="235"/>
        <v>#VALUE!</v>
      </c>
      <c r="BY153" s="46" t="e">
        <f t="shared" si="235"/>
        <v>#VALUE!</v>
      </c>
      <c r="BZ153" s="46" t="e">
        <f t="shared" si="235"/>
        <v>#VALUE!</v>
      </c>
      <c r="CA153" s="46" t="e">
        <f t="shared" si="235"/>
        <v>#VALUE!</v>
      </c>
      <c r="CB153" s="46" t="e">
        <f t="shared" si="235"/>
        <v>#VALUE!</v>
      </c>
      <c r="CC153" s="46" t="e">
        <f t="shared" si="235"/>
        <v>#VALUE!</v>
      </c>
      <c r="CD153" s="46" t="e">
        <f t="shared" si="235"/>
        <v>#VALUE!</v>
      </c>
      <c r="CE153" s="46" t="e">
        <f t="shared" si="235"/>
        <v>#VALUE!</v>
      </c>
      <c r="CF153" s="46" t="e">
        <f t="shared" si="235"/>
        <v>#VALUE!</v>
      </c>
      <c r="CG153" s="46" t="e">
        <f t="shared" si="235"/>
        <v>#VALUE!</v>
      </c>
      <c r="CH153" s="46" t="e">
        <f t="shared" si="235"/>
        <v>#VALUE!</v>
      </c>
      <c r="CI153" s="46" t="e">
        <f t="shared" si="235"/>
        <v>#VALUE!</v>
      </c>
      <c r="CJ153" s="46" t="e">
        <f t="shared" si="235"/>
        <v>#VALUE!</v>
      </c>
      <c r="CK153" s="46" t="e">
        <f t="shared" si="235"/>
        <v>#VALUE!</v>
      </c>
      <c r="CL153" s="46" t="e">
        <f t="shared" si="235"/>
        <v>#VALUE!</v>
      </c>
      <c r="CM153" s="46" t="e">
        <f t="shared" si="235"/>
        <v>#VALUE!</v>
      </c>
      <c r="CN153" s="46" t="e">
        <f t="shared" si="235"/>
        <v>#VALUE!</v>
      </c>
      <c r="CO153" s="46" t="e">
        <f t="shared" si="235"/>
        <v>#VALUE!</v>
      </c>
      <c r="CP153" s="46" t="e">
        <f t="shared" si="235"/>
        <v>#VALUE!</v>
      </c>
      <c r="CQ153" s="46" t="e">
        <f t="shared" si="235"/>
        <v>#VALUE!</v>
      </c>
      <c r="CR153" s="46" t="e">
        <f t="shared" si="235"/>
        <v>#VALUE!</v>
      </c>
      <c r="CS153" s="46" t="e">
        <f aca="true" t="shared" si="236" ref="CS153:DK153">CS13</f>
        <v>#VALUE!</v>
      </c>
      <c r="CT153" s="46" t="e">
        <f t="shared" si="236"/>
        <v>#VALUE!</v>
      </c>
      <c r="CU153" s="46" t="e">
        <f t="shared" si="236"/>
        <v>#VALUE!</v>
      </c>
      <c r="CV153" s="46" t="e">
        <f t="shared" si="236"/>
        <v>#VALUE!</v>
      </c>
      <c r="CW153" s="46" t="e">
        <f t="shared" si="236"/>
        <v>#VALUE!</v>
      </c>
      <c r="CX153" s="46" t="e">
        <f t="shared" si="236"/>
        <v>#VALUE!</v>
      </c>
      <c r="CY153" s="46" t="e">
        <f t="shared" si="236"/>
        <v>#VALUE!</v>
      </c>
      <c r="CZ153" s="46" t="e">
        <f t="shared" si="236"/>
        <v>#VALUE!</v>
      </c>
      <c r="DA153" s="46" t="e">
        <f t="shared" si="236"/>
        <v>#VALUE!</v>
      </c>
      <c r="DB153" s="46" t="e">
        <f t="shared" si="236"/>
        <v>#VALUE!</v>
      </c>
      <c r="DC153" s="46" t="e">
        <f t="shared" si="236"/>
        <v>#VALUE!</v>
      </c>
      <c r="DD153" s="46" t="e">
        <f t="shared" si="236"/>
        <v>#VALUE!</v>
      </c>
      <c r="DE153" s="46" t="e">
        <f t="shared" si="236"/>
        <v>#VALUE!</v>
      </c>
      <c r="DF153" s="46" t="e">
        <f t="shared" si="236"/>
        <v>#VALUE!</v>
      </c>
      <c r="DG153" s="46" t="e">
        <f t="shared" si="236"/>
        <v>#VALUE!</v>
      </c>
      <c r="DH153" s="46" t="e">
        <f t="shared" si="236"/>
        <v>#VALUE!</v>
      </c>
      <c r="DI153" s="46" t="e">
        <f t="shared" si="236"/>
        <v>#VALUE!</v>
      </c>
      <c r="DJ153" s="46" t="e">
        <f t="shared" si="236"/>
        <v>#VALUE!</v>
      </c>
      <c r="DK153" s="46" t="e">
        <f t="shared" si="236"/>
        <v>#VALUE!</v>
      </c>
      <c r="DL153" s="45"/>
      <c r="DM153" s="45"/>
      <c r="DN153" s="45"/>
      <c r="DO153" s="45"/>
      <c r="DP153" s="45"/>
      <c r="DQ153" s="45"/>
      <c r="DR153" s="45"/>
      <c r="DS153" s="45"/>
      <c r="DT153" s="45"/>
      <c r="DU153" s="45"/>
      <c r="DV153" s="45"/>
      <c r="DW153" s="45"/>
      <c r="DX153" s="45"/>
      <c r="DY153" s="45"/>
      <c r="DZ153" s="45"/>
      <c r="EA153" s="45"/>
      <c r="EB153" s="45"/>
      <c r="EC153" s="45"/>
      <c r="ED153" s="45"/>
      <c r="EE153" s="45"/>
      <c r="EF153" s="45"/>
      <c r="EG153" s="45"/>
      <c r="EH153" s="45"/>
      <c r="EI153" s="45"/>
      <c r="EJ153" s="45"/>
      <c r="EK153" s="45"/>
      <c r="EL153" s="45"/>
      <c r="EM153" s="45"/>
      <c r="EN153" s="45"/>
      <c r="EO153" s="45"/>
      <c r="EP153" s="45"/>
      <c r="EQ153" s="45"/>
      <c r="ER153" s="45"/>
      <c r="ES153" s="45"/>
      <c r="ET153" s="45"/>
      <c r="EU153" s="45"/>
      <c r="EV153" s="45"/>
      <c r="EW153" s="45"/>
      <c r="EX153" s="45"/>
      <c r="EY153" s="45"/>
      <c r="EZ153" s="45"/>
      <c r="FA153" s="45"/>
      <c r="FB153" s="45"/>
      <c r="FC153" s="45"/>
      <c r="FD153" s="45"/>
      <c r="FE153" s="45"/>
      <c r="FF153" s="45"/>
      <c r="FG153" s="45"/>
      <c r="FH153" s="45"/>
      <c r="FI153" s="45"/>
      <c r="FJ153" s="45"/>
      <c r="FK153" s="45"/>
      <c r="FL153" s="45"/>
      <c r="FM153" s="45"/>
      <c r="FN153" s="45"/>
      <c r="FO153" s="45"/>
      <c r="FP153" s="45"/>
      <c r="FQ153" s="45"/>
      <c r="FR153" s="45"/>
      <c r="FS153" s="45"/>
      <c r="FT153" s="45"/>
      <c r="FU153" s="45"/>
    </row>
    <row r="154" spans="1:116" s="40" customFormat="1" ht="12.75" thickBot="1">
      <c r="A154" s="43" t="str">
        <f aca="true" t="shared" si="237" ref="A154:AF154">A14</f>
        <v>Treatment</v>
      </c>
      <c r="B154" s="43" t="str">
        <f t="shared" si="237"/>
        <v>Group No</v>
      </c>
      <c r="C154" s="43" t="str">
        <f t="shared" si="237"/>
        <v>Project</v>
      </c>
      <c r="D154" s="43" t="str">
        <f t="shared" si="237"/>
        <v>Mouse No.</v>
      </c>
      <c r="E154" s="43" t="str">
        <f t="shared" si="237"/>
        <v>Cage</v>
      </c>
      <c r="F154" s="43">
        <f t="shared" si="237"/>
        <v>39721</v>
      </c>
      <c r="G154" s="42">
        <f t="shared" si="237"/>
        <v>39722</v>
      </c>
      <c r="H154" s="42">
        <f t="shared" si="237"/>
        <v>39723</v>
      </c>
      <c r="I154" s="42">
        <f t="shared" si="237"/>
        <v>39724</v>
      </c>
      <c r="J154" s="42">
        <f t="shared" si="237"/>
        <v>39725</v>
      </c>
      <c r="K154" s="42">
        <f t="shared" si="237"/>
        <v>39726</v>
      </c>
      <c r="L154" s="42">
        <f t="shared" si="237"/>
        <v>39727</v>
      </c>
      <c r="M154" s="42">
        <f t="shared" si="237"/>
        <v>39728</v>
      </c>
      <c r="N154" s="42">
        <f t="shared" si="237"/>
        <v>39729</v>
      </c>
      <c r="O154" s="42">
        <f t="shared" si="237"/>
        <v>39730</v>
      </c>
      <c r="P154" s="42">
        <f t="shared" si="237"/>
        <v>39731</v>
      </c>
      <c r="Q154" s="42">
        <f t="shared" si="237"/>
        <v>39732</v>
      </c>
      <c r="R154" s="42">
        <f t="shared" si="237"/>
        <v>39733</v>
      </c>
      <c r="S154" s="42">
        <f t="shared" si="237"/>
        <v>39734</v>
      </c>
      <c r="T154" s="42">
        <f t="shared" si="237"/>
        <v>39735</v>
      </c>
      <c r="U154" s="42">
        <f t="shared" si="237"/>
        <v>39736</v>
      </c>
      <c r="V154" s="42">
        <f t="shared" si="237"/>
        <v>39737</v>
      </c>
      <c r="W154" s="42" t="str">
        <f t="shared" si="237"/>
        <v>Date</v>
      </c>
      <c r="X154" s="42" t="str">
        <f t="shared" si="237"/>
        <v>Date</v>
      </c>
      <c r="Y154" s="42" t="str">
        <f t="shared" si="237"/>
        <v>Date</v>
      </c>
      <c r="Z154" s="42" t="str">
        <f t="shared" si="237"/>
        <v>Date</v>
      </c>
      <c r="AA154" s="42" t="str">
        <f t="shared" si="237"/>
        <v>Date</v>
      </c>
      <c r="AB154" s="42" t="str">
        <f t="shared" si="237"/>
        <v>Date</v>
      </c>
      <c r="AC154" s="42" t="str">
        <f t="shared" si="237"/>
        <v>Date</v>
      </c>
      <c r="AD154" s="42" t="str">
        <f t="shared" si="237"/>
        <v>Date</v>
      </c>
      <c r="AE154" s="42" t="str">
        <f t="shared" si="237"/>
        <v>Date</v>
      </c>
      <c r="AF154" s="42" t="str">
        <f t="shared" si="237"/>
        <v>Date</v>
      </c>
      <c r="AG154" s="42" t="str">
        <f aca="true" t="shared" si="238" ref="AG154:BL154">AG14</f>
        <v>Date</v>
      </c>
      <c r="AH154" s="42" t="str">
        <f t="shared" si="238"/>
        <v>Date</v>
      </c>
      <c r="AI154" s="42" t="str">
        <f t="shared" si="238"/>
        <v>Date</v>
      </c>
      <c r="AJ154" s="42" t="str">
        <f t="shared" si="238"/>
        <v>Date</v>
      </c>
      <c r="AK154" s="42" t="str">
        <f t="shared" si="238"/>
        <v>Date</v>
      </c>
      <c r="AL154" s="42" t="str">
        <f t="shared" si="238"/>
        <v>Date</v>
      </c>
      <c r="AM154" s="42" t="str">
        <f t="shared" si="238"/>
        <v>Date</v>
      </c>
      <c r="AN154" s="42" t="str">
        <f t="shared" si="238"/>
        <v>Date</v>
      </c>
      <c r="AO154" s="42" t="str">
        <f t="shared" si="238"/>
        <v>Date</v>
      </c>
      <c r="AP154" s="42" t="str">
        <f t="shared" si="238"/>
        <v>Date</v>
      </c>
      <c r="AQ154" s="42" t="str">
        <f t="shared" si="238"/>
        <v>Date</v>
      </c>
      <c r="AR154" s="42" t="str">
        <f t="shared" si="238"/>
        <v>Date</v>
      </c>
      <c r="AS154" s="42" t="str">
        <f t="shared" si="238"/>
        <v>Date</v>
      </c>
      <c r="AT154" s="42" t="str">
        <f t="shared" si="238"/>
        <v>Date</v>
      </c>
      <c r="AU154" s="42" t="str">
        <f t="shared" si="238"/>
        <v>Date</v>
      </c>
      <c r="AV154" s="42" t="str">
        <f t="shared" si="238"/>
        <v>Date</v>
      </c>
      <c r="AW154" s="42" t="str">
        <f t="shared" si="238"/>
        <v>Date</v>
      </c>
      <c r="AX154" s="42" t="str">
        <f t="shared" si="238"/>
        <v>Date</v>
      </c>
      <c r="AY154" s="42" t="str">
        <f t="shared" si="238"/>
        <v>Date</v>
      </c>
      <c r="AZ154" s="42" t="str">
        <f t="shared" si="238"/>
        <v>Date</v>
      </c>
      <c r="BA154" s="42" t="str">
        <f t="shared" si="238"/>
        <v>Date</v>
      </c>
      <c r="BB154" s="42" t="str">
        <f t="shared" si="238"/>
        <v>Date</v>
      </c>
      <c r="BC154" s="42" t="str">
        <f t="shared" si="238"/>
        <v>Date</v>
      </c>
      <c r="BD154" s="42" t="str">
        <f t="shared" si="238"/>
        <v>Date</v>
      </c>
      <c r="BE154" s="42" t="str">
        <f t="shared" si="238"/>
        <v>Date</v>
      </c>
      <c r="BF154" s="42" t="str">
        <f t="shared" si="238"/>
        <v>Date</v>
      </c>
      <c r="BG154" s="42" t="str">
        <f t="shared" si="238"/>
        <v>Date</v>
      </c>
      <c r="BH154" s="42" t="str">
        <f t="shared" si="238"/>
        <v>Date</v>
      </c>
      <c r="BI154" s="42" t="str">
        <f t="shared" si="238"/>
        <v>Date</v>
      </c>
      <c r="BJ154" s="42" t="str">
        <f t="shared" si="238"/>
        <v>Date</v>
      </c>
      <c r="BK154" s="42" t="str">
        <f t="shared" si="238"/>
        <v>Date</v>
      </c>
      <c r="BL154" s="42" t="str">
        <f t="shared" si="238"/>
        <v>Date</v>
      </c>
      <c r="BM154" s="42" t="str">
        <f aca="true" t="shared" si="239" ref="BM154:CR154">BM14</f>
        <v>Date</v>
      </c>
      <c r="BN154" s="42" t="str">
        <f t="shared" si="239"/>
        <v>Date</v>
      </c>
      <c r="BO154" s="42" t="str">
        <f t="shared" si="239"/>
        <v>Date</v>
      </c>
      <c r="BP154" s="42" t="str">
        <f t="shared" si="239"/>
        <v>Date</v>
      </c>
      <c r="BQ154" s="42" t="str">
        <f t="shared" si="239"/>
        <v>Date</v>
      </c>
      <c r="BR154" s="42" t="str">
        <f t="shared" si="239"/>
        <v>Date</v>
      </c>
      <c r="BS154" s="42" t="str">
        <f t="shared" si="239"/>
        <v>Date</v>
      </c>
      <c r="BT154" s="42" t="str">
        <f t="shared" si="239"/>
        <v>Date</v>
      </c>
      <c r="BU154" s="42" t="str">
        <f t="shared" si="239"/>
        <v>Date</v>
      </c>
      <c r="BV154" s="42" t="str">
        <f t="shared" si="239"/>
        <v>Date</v>
      </c>
      <c r="BW154" s="42" t="str">
        <f t="shared" si="239"/>
        <v>Date</v>
      </c>
      <c r="BX154" s="42" t="str">
        <f t="shared" si="239"/>
        <v>Date</v>
      </c>
      <c r="BY154" s="42" t="str">
        <f t="shared" si="239"/>
        <v>Date</v>
      </c>
      <c r="BZ154" s="42" t="str">
        <f t="shared" si="239"/>
        <v>Date</v>
      </c>
      <c r="CA154" s="42" t="str">
        <f t="shared" si="239"/>
        <v>Date</v>
      </c>
      <c r="CB154" s="42" t="str">
        <f t="shared" si="239"/>
        <v>Date</v>
      </c>
      <c r="CC154" s="42" t="str">
        <f t="shared" si="239"/>
        <v>Date</v>
      </c>
      <c r="CD154" s="42" t="str">
        <f t="shared" si="239"/>
        <v>Date</v>
      </c>
      <c r="CE154" s="42" t="str">
        <f t="shared" si="239"/>
        <v>Date</v>
      </c>
      <c r="CF154" s="42" t="str">
        <f t="shared" si="239"/>
        <v>Date</v>
      </c>
      <c r="CG154" s="42" t="str">
        <f t="shared" si="239"/>
        <v>Date</v>
      </c>
      <c r="CH154" s="42" t="str">
        <f t="shared" si="239"/>
        <v>Date</v>
      </c>
      <c r="CI154" s="42" t="str">
        <f t="shared" si="239"/>
        <v>Date</v>
      </c>
      <c r="CJ154" s="42" t="str">
        <f t="shared" si="239"/>
        <v>Date</v>
      </c>
      <c r="CK154" s="42" t="str">
        <f t="shared" si="239"/>
        <v>Date</v>
      </c>
      <c r="CL154" s="42" t="str">
        <f t="shared" si="239"/>
        <v>Date</v>
      </c>
      <c r="CM154" s="42" t="str">
        <f t="shared" si="239"/>
        <v>Date</v>
      </c>
      <c r="CN154" s="42" t="str">
        <f t="shared" si="239"/>
        <v>Date</v>
      </c>
      <c r="CO154" s="42" t="str">
        <f t="shared" si="239"/>
        <v>Date</v>
      </c>
      <c r="CP154" s="42" t="str">
        <f t="shared" si="239"/>
        <v>Date</v>
      </c>
      <c r="CQ154" s="42" t="str">
        <f t="shared" si="239"/>
        <v>Date</v>
      </c>
      <c r="CR154" s="42" t="str">
        <f t="shared" si="239"/>
        <v>Date</v>
      </c>
      <c r="CS154" s="42" t="str">
        <f aca="true" t="shared" si="240" ref="CS154:DK154">CS14</f>
        <v>Date</v>
      </c>
      <c r="CT154" s="42" t="str">
        <f t="shared" si="240"/>
        <v>Date</v>
      </c>
      <c r="CU154" s="42" t="str">
        <f t="shared" si="240"/>
        <v>Date</v>
      </c>
      <c r="CV154" s="42" t="str">
        <f t="shared" si="240"/>
        <v>Date</v>
      </c>
      <c r="CW154" s="42" t="str">
        <f t="shared" si="240"/>
        <v>Date</v>
      </c>
      <c r="CX154" s="42" t="str">
        <f t="shared" si="240"/>
        <v>Date</v>
      </c>
      <c r="CY154" s="42" t="str">
        <f t="shared" si="240"/>
        <v>Date</v>
      </c>
      <c r="CZ154" s="42" t="str">
        <f t="shared" si="240"/>
        <v>Date</v>
      </c>
      <c r="DA154" s="42" t="str">
        <f t="shared" si="240"/>
        <v>Date</v>
      </c>
      <c r="DB154" s="42" t="str">
        <f t="shared" si="240"/>
        <v>Date</v>
      </c>
      <c r="DC154" s="42" t="str">
        <f t="shared" si="240"/>
        <v>Date</v>
      </c>
      <c r="DD154" s="42" t="str">
        <f t="shared" si="240"/>
        <v>Date</v>
      </c>
      <c r="DE154" s="42" t="str">
        <f t="shared" si="240"/>
        <v>Date</v>
      </c>
      <c r="DF154" s="42" t="str">
        <f t="shared" si="240"/>
        <v>Date</v>
      </c>
      <c r="DG154" s="42" t="str">
        <f t="shared" si="240"/>
        <v>Date</v>
      </c>
      <c r="DH154" s="42" t="str">
        <f t="shared" si="240"/>
        <v>Date</v>
      </c>
      <c r="DI154" s="42" t="str">
        <f t="shared" si="240"/>
        <v>Date</v>
      </c>
      <c r="DJ154" s="42" t="str">
        <f t="shared" si="240"/>
        <v>Date</v>
      </c>
      <c r="DK154" s="42" t="str">
        <f t="shared" si="240"/>
        <v>Date</v>
      </c>
      <c r="DL154" s="41"/>
    </row>
    <row r="155" spans="1:115" ht="12">
      <c r="A155" s="30" t="str">
        <f aca="true" t="shared" si="241" ref="A155:E164">IF(A15="","",A15)</f>
        <v>Group 1 - Vehicle</v>
      </c>
      <c r="B155" s="27">
        <f t="shared" si="241"/>
        <v>1</v>
      </c>
      <c r="C155" s="39">
        <f t="shared" si="241"/>
      </c>
      <c r="D155" s="38">
        <f t="shared" si="241"/>
      </c>
      <c r="E155" s="38" t="str">
        <f t="shared" si="241"/>
        <v>1H</v>
      </c>
      <c r="F155" s="37">
        <v>0</v>
      </c>
      <c r="G155" s="27">
        <f aca="true" t="shared" si="242" ref="G155:G185">IF(G15="","",IF(G15="n/a","",IF(G15="N/A","",100*(G15-F15)/F15)))</f>
        <v>0.6269592476489118</v>
      </c>
      <c r="H155" s="26">
        <f>IF(H15="","",IF(H15="n/a","",IF(H15="N/A","",100*(H15-LARGE($F15:G15,1))/LARGE($F15:G15,1))))</f>
        <v>2.180685358255438</v>
      </c>
      <c r="I155" s="26">
        <f>IF(I15="","",IF(I15="n/a","",IF(I15="N/A","",100*(I15-LARGE($F15:H15,1))/LARGE($F15:H15,1))))</f>
        <v>0.6097560975609844</v>
      </c>
      <c r="J155" s="26">
        <f>IF(J15="","",IF(J15="n/a","",IF(J15="N/A","",100*(J15-LARGE($F15:I15,1))/LARGE($F15:I15,1))))</f>
        <v>0.9090909090909005</v>
      </c>
      <c r="K155" s="26">
        <f>IF(K15="","",IF(K15="n/a","",IF(K15="N/A","",100*(K15-LARGE($F15:J15,1))/LARGE($F15:J15,1))))</f>
        <v>-0.30030030030028326</v>
      </c>
      <c r="L155" s="26">
        <f>IF(L15="","",IF(L15="n/a","",IF(L15="N/A","",100*(L15-LARGE($F15:K15,1))/LARGE($F15:K15,1))))</f>
        <v>-0.30030030030028326</v>
      </c>
      <c r="M155" s="26">
        <f>IF(M15="","",IF(M15="n/a","",IF(M15="N/A","",100*(M15-LARGE($F15:L15,1))/LARGE($F15:L15,1))))</f>
        <v>-1.5015015015015016</v>
      </c>
      <c r="N155" s="26">
        <f>IF(N15="","",IF(N15="n/a","",IF(N15="N/A","",100*(N15-LARGE($F15:M15,1))/LARGE($F15:M15,1))))</f>
        <v>0.6006006006006092</v>
      </c>
      <c r="O155" s="26">
        <f>IF(O15="","",IF(O15="n/a","",IF(O15="N/A","",100*(O15-LARGE($F15:N15,1))/LARGE($F15:N15,1))))</f>
        <v>1.492537313432836</v>
      </c>
      <c r="P155" s="26">
        <f>IF(P15="","",IF(P15="n/a","",IF(P15="N/A","",100*(P15-LARGE($F15:O15,1))/LARGE($F15:O15,1))))</f>
        <v>0.5882352941176554</v>
      </c>
      <c r="Q155" s="26">
        <f>IF(Q15="","",IF(Q15="n/a","",IF(Q15="N/A","",100*(Q15-LARGE($F15:P15,1))/LARGE($F15:P15,1))))</f>
        <v>2.0467836257309817</v>
      </c>
      <c r="R155" s="26">
        <f>IF(R15="","",IF(R15="n/a","",IF(R15="N/A","",100*(R15-LARGE($F15:Q15,1))/LARGE($F15:Q15,1))))</f>
        <v>0.8595988538682071</v>
      </c>
      <c r="S155" s="26">
        <f>IF(S15="","",IF(S15="n/a","",IF(S15="N/A","",100*(S15-LARGE($F15:R15,1))/LARGE($F15:R15,1))))</f>
        <v>1.7045454545454382</v>
      </c>
      <c r="T155" s="26">
        <f>IF(T15="","",IF(T15="n/a","",IF(T15="N/A","",100*(T15-LARGE($F15:S15,1))/LARGE($F15:S15,1))))</f>
        <v>0.8379888268156545</v>
      </c>
      <c r="U155" s="26">
        <f>IF(U15="","",IF(U15="n/a","",IF(U15="N/A","",100*(U15-LARGE($F15:T15,1))/LARGE($F15:T15,1))))</f>
      </c>
      <c r="V155" s="26">
        <f>IF(V15="","",IF(V15="n/a","",IF(V15="N/A","",100*(V15-LARGE($F15:U15,1))/LARGE($F15:U15,1))))</f>
      </c>
      <c r="W155" s="26">
        <f>IF(W15="","",IF(W15="n/a","",IF(W15="N/A","",100*(W15-LARGE($F15:V15,1))/LARGE($F15:V15,1))))</f>
      </c>
      <c r="X155" s="26">
        <f>IF(X15="","",IF(X15="n/a","",IF(X15="N/A","",100*(X15-LARGE($F15:W15,1))/LARGE($F15:W15,1))))</f>
      </c>
      <c r="Y155" s="26">
        <f>IF(Y15="","",IF(Y15="n/a","",IF(Y15="N/A","",100*(Y15-LARGE($F15:X15,1))/LARGE($F15:X15,1))))</f>
      </c>
      <c r="Z155" s="26">
        <f>IF(Z15="","",IF(Z15="n/a","",IF(Z15="N/A","",100*(Z15-LARGE($F15:Y15,1))/LARGE($F15:Y15,1))))</f>
      </c>
      <c r="AA155" s="26">
        <f>IF(AA15="","",IF(AA15="n/a","",IF(AA15="N/A","",100*(AA15-LARGE($F15:Z15,1))/LARGE($F15:Z15,1))))</f>
      </c>
      <c r="AB155" s="26">
        <f>IF(AB15="","",IF(AB15="n/a","",IF(AB15="N/A","",100*(AB15-LARGE($F15:AA15,1))/LARGE($F15:AA15,1))))</f>
      </c>
      <c r="AC155" s="26">
        <f>IF(AC15="","",IF(AC15="n/a","",IF(AC15="N/A","",100*(AC15-LARGE($F15:AB15,1))/LARGE($F15:AB15,1))))</f>
      </c>
      <c r="AD155" s="26">
        <f>IF(AD15="","",IF(AD15="n/a","",IF(AD15="N/A","",100*(AD15-LARGE($F15:AC15,1))/LARGE($F15:AC15,1))))</f>
      </c>
      <c r="AE155" s="26">
        <f>IF(AE15="","",IF(AE15="n/a","",IF(AE15="N/A","",100*(AE15-LARGE($F15:AD15,1))/LARGE($F15:AD15,1))))</f>
      </c>
      <c r="AF155" s="26">
        <f>IF(AF15="","",IF(AF15="n/a","",IF(AF15="N/A","",100*(AF15-LARGE($F15:AE15,1))/LARGE($F15:AE15,1))))</f>
      </c>
      <c r="AG155" s="26">
        <f>IF(AG15="","",IF(AG15="n/a","",IF(AG15="N/A","",100*(AG15-LARGE($F15:AF15,1))/LARGE($F15:AF15,1))))</f>
      </c>
      <c r="AH155" s="26">
        <f>IF(AH15="","",IF(AH15="n/a","",IF(AH15="N/A","",100*(AH15-LARGE($F15:AG15,1))/LARGE($F15:AG15,1))))</f>
      </c>
      <c r="AI155" s="26">
        <f>IF(AI15="","",IF(AI15="n/a","",IF(AI15="N/A","",100*(AI15-LARGE($F15:AH15,1))/LARGE($F15:AH15,1))))</f>
      </c>
      <c r="AJ155" s="26">
        <f>IF(AJ15="","",IF(AJ15="n/a","",IF(AJ15="N/A","",100*(AJ15-LARGE($F15:AI15,1))/LARGE($F15:AI15,1))))</f>
      </c>
      <c r="AK155" s="26">
        <f>IF(AK15="","",IF(AK15="n/a","",IF(AK15="N/A","",100*(AK15-LARGE($F15:AJ15,1))/LARGE($F15:AJ15,1))))</f>
      </c>
      <c r="AL155" s="26">
        <f>IF(AL15="","",IF(AL15="n/a","",IF(AL15="N/A","",100*(AL15-LARGE($F15:AK15,1))/LARGE($F15:AK15,1))))</f>
      </c>
      <c r="AM155" s="26">
        <f>IF(AM15="","",IF(AM15="n/a","",IF(AM15="N/A","",100*(AM15-LARGE($F15:AL15,1))/LARGE($F15:AL15,1))))</f>
      </c>
      <c r="AN155" s="26">
        <f>IF(AN15="","",IF(AN15="n/a","",IF(AN15="N/A","",100*(AN15-LARGE($F15:AM15,1))/LARGE($F15:AM15,1))))</f>
      </c>
      <c r="AO155" s="26">
        <f>IF(AO15="","",IF(AO15="n/a","",IF(AO15="N/A","",100*(AO15-LARGE($F15:AN15,1))/LARGE($F15:AN15,1))))</f>
      </c>
      <c r="AP155" s="26">
        <f>IF(AP15="","",IF(AP15="n/a","",IF(AP15="N/A","",100*(AP15-LARGE($F15:AO15,1))/LARGE($F15:AO15,1))))</f>
      </c>
      <c r="AQ155" s="26">
        <f>IF(AQ15="","",IF(AQ15="n/a","",IF(AQ15="N/A","",100*(AQ15-LARGE($F15:AP15,1))/LARGE($F15:AP15,1))))</f>
      </c>
      <c r="AR155" s="26">
        <f>IF(AR15="","",IF(AR15="n/a","",IF(AR15="N/A","",100*(AR15-LARGE($F15:AQ15,1))/LARGE($F15:AQ15,1))))</f>
      </c>
      <c r="AS155" s="26">
        <f>IF(AS15="","",IF(AS15="n/a","",IF(AS15="N/A","",100*(AS15-LARGE($F15:AR15,1))/LARGE($F15:AR15,1))))</f>
      </c>
      <c r="AT155" s="26">
        <f>IF(AT15="","",IF(AT15="n/a","",IF(AT15="N/A","",100*(AT15-LARGE($F15:AS15,1))/LARGE($F15:AS15,1))))</f>
      </c>
      <c r="AU155" s="26">
        <f>IF(AU15="","",IF(AU15="n/a","",IF(AU15="N/A","",100*(AU15-LARGE($F15:AT15,1))/LARGE($F15:AT15,1))))</f>
      </c>
      <c r="AV155" s="26">
        <f>IF(AV15="","",IF(AV15="n/a","",IF(AV15="N/A","",100*(AV15-LARGE($F15:AU15,1))/LARGE($F15:AU15,1))))</f>
      </c>
      <c r="AW155" s="26">
        <f>IF(AW15="","",IF(AW15="n/a","",IF(AW15="N/A","",100*(AW15-LARGE($F15:AV15,1))/LARGE($F15:AV15,1))))</f>
      </c>
      <c r="AX155" s="26">
        <f>IF(AX15="","",IF(AX15="n/a","",IF(AX15="N/A","",100*(AX15-LARGE($F15:AW15,1))/LARGE($F15:AW15,1))))</f>
      </c>
      <c r="AY155" s="26">
        <f>IF(AY15="","",IF(AY15="n/a","",IF(AY15="N/A","",100*(AY15-LARGE($F15:AX15,1))/LARGE($F15:AX15,1))))</f>
      </c>
      <c r="AZ155" s="26">
        <f>IF(AZ15="","",IF(AZ15="n/a","",IF(AZ15="N/A","",100*(AZ15-LARGE($F15:AY15,1))/LARGE($F15:AY15,1))))</f>
      </c>
      <c r="BA155" s="26">
        <f>IF(BA15="","",IF(BA15="n/a","",IF(BA15="N/A","",100*(BA15-LARGE($F15:AZ15,1))/LARGE($F15:AZ15,1))))</f>
      </c>
      <c r="BB155" s="26">
        <f>IF(BB15="","",IF(BB15="n/a","",IF(BB15="N/A","",100*(BB15-LARGE($F15:BA15,1))/LARGE($F15:BA15,1))))</f>
      </c>
      <c r="BC155" s="26">
        <f>IF(BC15="","",IF(BC15="n/a","",IF(BC15="N/A","",100*(BC15-LARGE($F15:BB15,1))/LARGE($F15:BB15,1))))</f>
      </c>
      <c r="BD155" s="26">
        <f>IF(BD15="","",IF(BD15="n/a","",IF(BD15="N/A","",100*(BD15-LARGE($F15:BC15,1))/LARGE($F15:BC15,1))))</f>
      </c>
      <c r="BE155" s="26">
        <f>IF(BE15="","",IF(BE15="n/a","",IF(BE15="N/A","",100*(BE15-LARGE($F15:BD15,1))/LARGE($F15:BD15,1))))</f>
      </c>
      <c r="BF155" s="26">
        <f>IF(BF15="","",IF(BF15="n/a","",IF(BF15="N/A","",100*(BF15-LARGE($F15:BE15,1))/LARGE($F15:BE15,1))))</f>
      </c>
      <c r="BG155" s="26">
        <f>IF(BG15="","",IF(BG15="n/a","",IF(BG15="N/A","",100*(BG15-LARGE($F15:BF15,1))/LARGE($F15:BF15,1))))</f>
      </c>
      <c r="BH155" s="26">
        <f>IF(BH15="","",IF(BH15="n/a","",IF(BH15="N/A","",100*(BH15-LARGE($F15:BG15,1))/LARGE($F15:BG15,1))))</f>
      </c>
      <c r="BI155" s="26">
        <f>IF(BI15="","",IF(BI15="n/a","",IF(BI15="N/A","",100*(BI15-LARGE($F15:BH15,1))/LARGE($F15:BH15,1))))</f>
      </c>
      <c r="BJ155" s="26">
        <f>IF(BJ15="","",IF(BJ15="n/a","",IF(BJ15="N/A","",100*(BJ15-LARGE($F15:BI15,1))/LARGE($F15:BI15,1))))</f>
      </c>
      <c r="BK155" s="26">
        <f>IF(BK15="","",IF(BK15="n/a","",IF(BK15="N/A","",100*(BK15-LARGE($F15:BJ15,1))/LARGE($F15:BJ15,1))))</f>
      </c>
      <c r="BL155" s="26">
        <f>IF(BL15="","",IF(BL15="n/a","",IF(BL15="N/A","",100*(BL15-LARGE($F15:BK15,1))/LARGE($F15:BK15,1))))</f>
      </c>
      <c r="BM155" s="26">
        <f>IF(BM15="","",IF(BM15="n/a","",IF(BM15="N/A","",100*(BM15-LARGE($F15:BL15,1))/LARGE($F15:BL15,1))))</f>
      </c>
      <c r="BN155" s="26">
        <f>IF(BN15="","",IF(BN15="n/a","",IF(BN15="N/A","",100*(BN15-LARGE($F15:BM15,1))/LARGE($F15:BM15,1))))</f>
      </c>
      <c r="BO155" s="26">
        <f>IF(BO15="","",IF(BO15="n/a","",IF(BO15="N/A","",100*(BO15-LARGE($F15:BN15,1))/LARGE($F15:BN15,1))))</f>
      </c>
      <c r="BP155" s="26">
        <f>IF(BP15="","",IF(BP15="n/a","",IF(BP15="N/A","",100*(BP15-LARGE($F15:BO15,1))/LARGE($F15:BO15,1))))</f>
      </c>
      <c r="BQ155" s="26">
        <f>IF(BQ15="","",IF(BQ15="n/a","",IF(BQ15="N/A","",100*(BQ15-LARGE($F15:BP15,1))/LARGE($F15:BP15,1))))</f>
      </c>
      <c r="BR155" s="26">
        <f>IF(BR15="","",IF(BR15="n/a","",IF(BR15="N/A","",100*(BR15-LARGE($F15:BQ15,1))/LARGE($F15:BQ15,1))))</f>
      </c>
      <c r="BS155" s="26">
        <f>IF(BS15="","",IF(BS15="n/a","",IF(BS15="N/A","",100*(BS15-LARGE($F15:BR15,1))/LARGE($F15:BR15,1))))</f>
      </c>
      <c r="BT155" s="26">
        <f>IF(BT15="","",IF(BT15="n/a","",IF(BT15="N/A","",100*(BT15-LARGE($F15:BS15,1))/LARGE($F15:BS15,1))))</f>
      </c>
      <c r="BU155" s="26">
        <f>IF(BU15="","",IF(BU15="n/a","",IF(BU15="N/A","",100*(BU15-LARGE($F15:BT15,1))/LARGE($F15:BT15,1))))</f>
      </c>
      <c r="BV155" s="26">
        <f>IF(BV15="","",IF(BV15="n/a","",IF(BV15="N/A","",100*(BV15-LARGE($F15:BU15,1))/LARGE($F15:BU15,1))))</f>
      </c>
      <c r="BW155" s="26">
        <f>IF(BW15="","",IF(BW15="n/a","",IF(BW15="N/A","",100*(BW15-LARGE($F15:BV15,1))/LARGE($F15:BV15,1))))</f>
      </c>
      <c r="BX155" s="26">
        <f>IF(BX15="","",IF(BX15="n/a","",IF(BX15="N/A","",100*(BX15-LARGE($F15:BW15,1))/LARGE($F15:BW15,1))))</f>
      </c>
      <c r="BY155" s="26">
        <f>IF(BY15="","",IF(BY15="n/a","",IF(BY15="N/A","",100*(BY15-LARGE($F15:BX15,1))/LARGE($F15:BX15,1))))</f>
      </c>
      <c r="BZ155" s="26">
        <f>IF(BZ15="","",IF(BZ15="n/a","",IF(BZ15="N/A","",100*(BZ15-LARGE($F15:BY15,1))/LARGE($F15:BY15,1))))</f>
      </c>
      <c r="CA155" s="26">
        <f>IF(CA15="","",IF(CA15="n/a","",IF(CA15="N/A","",100*(CA15-LARGE($F15:BZ15,1))/LARGE($F15:BZ15,1))))</f>
      </c>
      <c r="CB155" s="26">
        <f>IF(CB15="","",IF(CB15="n/a","",IF(CB15="N/A","",100*(CB15-LARGE($F15:CA15,1))/LARGE($F15:CA15,1))))</f>
      </c>
      <c r="CC155" s="26">
        <f>IF(CC15="","",IF(CC15="n/a","",IF(CC15="N/A","",100*(CC15-LARGE($F15:CB15,1))/LARGE($F15:CB15,1))))</f>
      </c>
      <c r="CD155" s="26">
        <f>IF(CD15="","",IF(CD15="n/a","",IF(CD15="N/A","",100*(CD15-LARGE($F15:CC15,1))/LARGE($F15:CC15,1))))</f>
      </c>
      <c r="CE155" s="26">
        <f>IF(CE15="","",IF(CE15="n/a","",IF(CE15="N/A","",100*(CE15-LARGE($F15:CD15,1))/LARGE($F15:CD15,1))))</f>
      </c>
      <c r="CF155" s="26">
        <f>IF(CF15="","",IF(CF15="n/a","",IF(CF15="N/A","",100*(CF15-LARGE($F15:CE15,1))/LARGE($F15:CE15,1))))</f>
      </c>
      <c r="CG155" s="26">
        <f>IF(CG15="","",IF(CG15="n/a","",IF(CG15="N/A","",100*(CG15-LARGE($F15:CF15,1))/LARGE($F15:CF15,1))))</f>
      </c>
      <c r="CH155" s="26">
        <f>IF(CH15="","",IF(CH15="n/a","",IF(CH15="N/A","",100*(CH15-LARGE($F15:CG15,1))/LARGE($F15:CG15,1))))</f>
      </c>
      <c r="CI155" s="26">
        <f>IF(CI15="","",IF(CI15="n/a","",IF(CI15="N/A","",100*(CI15-LARGE($F15:CH15,1))/LARGE($F15:CH15,1))))</f>
      </c>
      <c r="CJ155" s="26">
        <f>IF(CJ15="","",IF(CJ15="n/a","",IF(CJ15="N/A","",100*(CJ15-LARGE($F15:CI15,1))/LARGE($F15:CI15,1))))</f>
      </c>
      <c r="CK155" s="26">
        <f>IF(CK15="","",IF(CK15="n/a","",IF(CK15="N/A","",100*(CK15-LARGE($F15:CJ15,1))/LARGE($F15:CJ15,1))))</f>
      </c>
      <c r="CL155" s="26">
        <f>IF(CL15="","",IF(CL15="n/a","",IF(CL15="N/A","",100*(CL15-LARGE($F15:CK15,1))/LARGE($F15:CK15,1))))</f>
      </c>
      <c r="CM155" s="26">
        <f>IF(CM15="","",IF(CM15="n/a","",IF(CM15="N/A","",100*(CM15-LARGE($F15:CL15,1))/LARGE($F15:CL15,1))))</f>
      </c>
      <c r="CN155" s="26">
        <f>IF(CN15="","",IF(CN15="n/a","",IF(CN15="N/A","",100*(CN15-LARGE($F15:CM15,1))/LARGE($F15:CM15,1))))</f>
      </c>
      <c r="CO155" s="26">
        <f>IF(CO15="","",IF(CO15="n/a","",IF(CO15="N/A","",100*(CO15-LARGE($F15:CN15,1))/LARGE($F15:CN15,1))))</f>
      </c>
      <c r="CP155" s="26">
        <f>IF(CP15="","",IF(CP15="n/a","",IF(CP15="N/A","",100*(CP15-LARGE($F15:CO15,1))/LARGE($F15:CO15,1))))</f>
      </c>
      <c r="CQ155" s="26">
        <f>IF(CQ15="","",IF(CQ15="n/a","",IF(CQ15="N/A","",100*(CQ15-LARGE($F15:CP15,1))/LARGE($F15:CP15,1))))</f>
      </c>
      <c r="CR155" s="26">
        <f>IF(CR15="","",IF(CR15="n/a","",IF(CR15="N/A","",100*(CR15-LARGE($F15:CQ15,1))/LARGE($F15:CQ15,1))))</f>
      </c>
      <c r="CS155" s="26">
        <f>IF(CS15="","",IF(CS15="n/a","",IF(CS15="N/A","",100*(CS15-LARGE($F15:CR15,1))/LARGE($F15:CR15,1))))</f>
      </c>
      <c r="CT155" s="26">
        <f>IF(CT15="","",IF(CT15="n/a","",IF(CT15="N/A","",100*(CT15-LARGE($F15:CS15,1))/LARGE($F15:CS15,1))))</f>
      </c>
      <c r="CU155" s="26">
        <f>IF(CU15="","",IF(CU15="n/a","",IF(CU15="N/A","",100*(CU15-LARGE($F15:CT15,1))/LARGE($F15:CT15,1))))</f>
      </c>
      <c r="CV155" s="26">
        <f>IF(CV15="","",IF(CV15="n/a","",IF(CV15="N/A","",100*(CV15-LARGE($F15:CU15,1))/LARGE($F15:CU15,1))))</f>
      </c>
      <c r="CW155" s="26">
        <f>IF(CW15="","",IF(CW15="n/a","",IF(CW15="N/A","",100*(CW15-LARGE($F15:CV15,1))/LARGE($F15:CV15,1))))</f>
      </c>
      <c r="CX155" s="26">
        <f>IF(CX15="","",IF(CX15="n/a","",IF(CX15="N/A","",100*(CX15-LARGE($F15:CW15,1))/LARGE($F15:CW15,1))))</f>
      </c>
      <c r="CY155" s="26">
        <f>IF(CY15="","",IF(CY15="n/a","",IF(CY15="N/A","",100*(CY15-LARGE($F15:CX15,1))/LARGE($F15:CX15,1))))</f>
      </c>
      <c r="CZ155" s="26">
        <f>IF(CZ15="","",IF(CZ15="n/a","",IF(CZ15="N/A","",100*(CZ15-LARGE($F15:CY15,1))/LARGE($F15:CY15,1))))</f>
      </c>
      <c r="DA155" s="26">
        <f>IF(DA15="","",IF(DA15="n/a","",IF(DA15="N/A","",100*(DA15-LARGE($F15:CZ15,1))/LARGE($F15:CZ15,1))))</f>
      </c>
      <c r="DB155" s="26">
        <f>IF(DB15="","",IF(DB15="n/a","",IF(DB15="N/A","",100*(DB15-LARGE($F15:DA15,1))/LARGE($F15:DA15,1))))</f>
      </c>
      <c r="DC155" s="26">
        <f>IF(DC15="","",IF(DC15="n/a","",IF(DC15="N/A","",100*(DC15-LARGE($F15:DB15,1))/LARGE($F15:DB15,1))))</f>
      </c>
      <c r="DD155" s="26">
        <f>IF(DD15="","",IF(DD15="n/a","",IF(DD15="N/A","",100*(DD15-LARGE($F15:DC15,1))/LARGE($F15:DC15,1))))</f>
      </c>
      <c r="DE155" s="26">
        <f>IF(DE15="","",IF(DE15="n/a","",IF(DE15="N/A","",100*(DE15-LARGE($F15:DD15,1))/LARGE($F15:DD15,1))))</f>
      </c>
      <c r="DF155" s="26">
        <f>IF(DF15="","",IF(DF15="n/a","",IF(DF15="N/A","",100*(DF15-LARGE($F15:DE15,1))/LARGE($F15:DE15,1))))</f>
      </c>
      <c r="DG155" s="26">
        <f>IF(DG15="","",IF(DG15="n/a","",IF(DG15="N/A","",100*(DG15-LARGE($F15:DF15,1))/LARGE($F15:DF15,1))))</f>
      </c>
      <c r="DH155" s="26">
        <f>IF(DH15="","",IF(DH15="n/a","",IF(DH15="N/A","",100*(DH15-LARGE($F15:DG15,1))/LARGE($F15:DG15,1))))</f>
      </c>
      <c r="DI155" s="26">
        <f>IF(DI15="","",IF(DI15="n/a","",IF(DI15="N/A","",100*(DI15-LARGE($F15:DH15,1))/LARGE($F15:DH15,1))))</f>
      </c>
      <c r="DJ155" s="26">
        <f>IF(DJ15="","",IF(DJ15="n/a","",IF(DJ15="N/A","",100*(DJ15-LARGE($F15:DI15,1))/LARGE($F15:DI15,1))))</f>
      </c>
      <c r="DK155" s="25">
        <f>IF(DK15="","",IF(DK15="n/a","",IF(DK15="N/A","",100*(DK15-LARGE($F15:DJ15,1))/LARGE($F15:DJ15,1))))</f>
      </c>
    </row>
    <row r="156" spans="1:177" ht="12">
      <c r="A156" s="20">
        <f t="shared" si="241"/>
      </c>
      <c r="B156" s="16">
        <f t="shared" si="241"/>
        <v>1</v>
      </c>
      <c r="C156" s="36">
        <f t="shared" si="241"/>
      </c>
      <c r="D156" s="35">
        <f t="shared" si="241"/>
      </c>
      <c r="E156" s="35" t="str">
        <f t="shared" si="241"/>
        <v>1H</v>
      </c>
      <c r="F156" s="34">
        <v>0</v>
      </c>
      <c r="G156" s="16">
        <f t="shared" si="242"/>
        <v>0.7874015748031421</v>
      </c>
      <c r="H156" s="19">
        <f>IF(H16="","",IF(H16="n/a","",IF(H16="N/A","",100*(H16-LARGE($F16:G16,1))/LARGE($F16:G16,1))))</f>
        <v>0.7812500000000111</v>
      </c>
      <c r="I156" s="19">
        <f>IF(I16="","",IF(I16="n/a","",IF(I16="N/A","",100*(I16-LARGE($F16:H16,1))/LARGE($F16:H16,1))))</f>
        <v>-0.5167958656330822</v>
      </c>
      <c r="J156" s="19">
        <f>IF(J16="","",IF(J16="n/a","",IF(J16="N/A","",100*(J16-LARGE($F16:I16,1))/LARGE($F16:I16,1))))</f>
        <v>0.25839793281652274</v>
      </c>
      <c r="K156" s="19">
        <f>IF(K16="","",IF(K16="n/a","",IF(K16="N/A","",100*(K16-LARGE($F16:J16,1))/LARGE($F16:J16,1))))</f>
        <v>0</v>
      </c>
      <c r="L156" s="19">
        <f>IF(L16="","",IF(L16="n/a","",IF(L16="N/A","",100*(L16-LARGE($F16:K16,1))/LARGE($F16:K16,1))))</f>
        <v>0.2577319587628903</v>
      </c>
      <c r="M156" s="19">
        <f>IF(M16="","",IF(M16="n/a","",IF(M16="N/A","",100*(M16-LARGE($F16:L16,1))/LARGE($F16:L16,1))))</f>
        <v>-0.7712082262210724</v>
      </c>
      <c r="N156" s="19">
        <f>IF(N16="","",IF(N16="n/a","",IF(N16="N/A","",100*(N16-LARGE($F16:M16,1))/LARGE($F16:M16,1))))</f>
        <v>1.2853470437017995</v>
      </c>
      <c r="O156" s="19">
        <f>IF(O16="","",IF(O16="n/a","",IF(O16="N/A","",100*(O16-LARGE($F16:N16,1))/LARGE($F16:N16,1))))</f>
        <v>0</v>
      </c>
      <c r="P156" s="19">
        <f>IF(P16="","",IF(P16="n/a","",IF(P16="N/A","",100*(P16-LARGE($F16:O16,1))/LARGE($F16:O16,1))))</f>
        <v>-1.0152284263959355</v>
      </c>
      <c r="Q156" s="19">
        <f>IF(Q16="","",IF(Q16="n/a","",IF(Q16="N/A","",100*(Q16-LARGE($F16:P16,1))/LARGE($F16:P16,1))))</f>
        <v>0</v>
      </c>
      <c r="R156" s="19">
        <f>IF(R16="","",IF(R16="n/a","",IF(R16="N/A","",100*(R16-LARGE($F16:Q16,1))/LARGE($F16:Q16,1))))</f>
        <v>0.7614213197969651</v>
      </c>
      <c r="S156" s="19">
        <f>IF(S16="","",IF(S16="n/a","",IF(S16="N/A","",100*(S16-LARGE($F16:R16,1))/LARGE($F16:R16,1))))</f>
        <v>-1.0075566750629865</v>
      </c>
      <c r="T156" s="19">
        <f>IF(T16="","",IF(T16="n/a","",IF(T16="N/A","",100*(T16-LARGE($F16:S16,1))/LARGE($F16:S16,1))))</f>
        <v>-1.511335012594462</v>
      </c>
      <c r="U156" s="19">
        <f>IF(U16="","",IF(U16="n/a","",IF(U16="N/A","",100*(U16-LARGE($F16:T16,1))/LARGE($F16:T16,1))))</f>
      </c>
      <c r="V156" s="19">
        <f>IF(V16="","",IF(V16="n/a","",IF(V16="N/A","",100*(V16-LARGE($F16:U16,1))/LARGE($F16:U16,1))))</f>
      </c>
      <c r="W156" s="19">
        <f>IF(W16="","",IF(W16="n/a","",IF(W16="N/A","",100*(W16-LARGE($F16:V16,1))/LARGE($F16:V16,1))))</f>
      </c>
      <c r="X156" s="19">
        <f>IF(X16="","",IF(X16="n/a","",IF(X16="N/A","",100*(X16-LARGE($F16:W16,1))/LARGE($F16:W16,1))))</f>
      </c>
      <c r="Y156" s="19">
        <f>IF(Y16="","",IF(Y16="n/a","",IF(Y16="N/A","",100*(Y16-LARGE($F16:X16,1))/LARGE($F16:X16,1))))</f>
      </c>
      <c r="Z156" s="19">
        <f>IF(Z16="","",IF(Z16="n/a","",IF(Z16="N/A","",100*(Z16-LARGE($F16:Y16,1))/LARGE($F16:Y16,1))))</f>
      </c>
      <c r="AA156" s="19">
        <f>IF(AA16="","",IF(AA16="n/a","",IF(AA16="N/A","",100*(AA16-LARGE($F16:Z16,1))/LARGE($F16:Z16,1))))</f>
      </c>
      <c r="AB156" s="19">
        <f>IF(AB16="","",IF(AB16="n/a","",IF(AB16="N/A","",100*(AB16-LARGE($F16:AA16,1))/LARGE($F16:AA16,1))))</f>
      </c>
      <c r="AC156" s="19">
        <f>IF(AC16="","",IF(AC16="n/a","",IF(AC16="N/A","",100*(AC16-LARGE($F16:AB16,1))/LARGE($F16:AB16,1))))</f>
      </c>
      <c r="AD156" s="19">
        <f>IF(AD16="","",IF(AD16="n/a","",IF(AD16="N/A","",100*(AD16-LARGE($F16:AC16,1))/LARGE($F16:AC16,1))))</f>
      </c>
      <c r="AE156" s="19">
        <f>IF(AE16="","",IF(AE16="n/a","",IF(AE16="N/A","",100*(AE16-LARGE($F16:AD16,1))/LARGE($F16:AD16,1))))</f>
      </c>
      <c r="AF156" s="19">
        <f>IF(AF16="","",IF(AF16="n/a","",IF(AF16="N/A","",100*(AF16-LARGE($F16:AE16,1))/LARGE($F16:AE16,1))))</f>
      </c>
      <c r="AG156" s="19">
        <f>IF(AG16="","",IF(AG16="n/a","",IF(AG16="N/A","",100*(AG16-LARGE($F16:AF16,1))/LARGE($F16:AF16,1))))</f>
      </c>
      <c r="AH156" s="19">
        <f>IF(AH16="","",IF(AH16="n/a","",IF(AH16="N/A","",100*(AH16-LARGE($F16:AG16,1))/LARGE($F16:AG16,1))))</f>
      </c>
      <c r="AI156" s="19">
        <f>IF(AI16="","",IF(AI16="n/a","",IF(AI16="N/A","",100*(AI16-LARGE($F16:AH16,1))/LARGE($F16:AH16,1))))</f>
      </c>
      <c r="AJ156" s="19">
        <f>IF(AJ16="","",IF(AJ16="n/a","",IF(AJ16="N/A","",100*(AJ16-LARGE($F16:AI16,1))/LARGE($F16:AI16,1))))</f>
      </c>
      <c r="AK156" s="19">
        <f>IF(AK16="","",IF(AK16="n/a","",IF(AK16="N/A","",100*(AK16-LARGE($F16:AJ16,1))/LARGE($F16:AJ16,1))))</f>
      </c>
      <c r="AL156" s="19">
        <f>IF(AL16="","",IF(AL16="n/a","",IF(AL16="N/A","",100*(AL16-LARGE($F16:AK16,1))/LARGE($F16:AK16,1))))</f>
      </c>
      <c r="AM156" s="19">
        <f>IF(AM16="","",IF(AM16="n/a","",IF(AM16="N/A","",100*(AM16-LARGE($F16:AL16,1))/LARGE($F16:AL16,1))))</f>
      </c>
      <c r="AN156" s="19">
        <f>IF(AN16="","",IF(AN16="n/a","",IF(AN16="N/A","",100*(AN16-LARGE($F16:AM16,1))/LARGE($F16:AM16,1))))</f>
      </c>
      <c r="AO156" s="19">
        <f>IF(AO16="","",IF(AO16="n/a","",IF(AO16="N/A","",100*(AO16-LARGE($F16:AN16,1))/LARGE($F16:AN16,1))))</f>
      </c>
      <c r="AP156" s="19">
        <f>IF(AP16="","",IF(AP16="n/a","",IF(AP16="N/A","",100*(AP16-LARGE($F16:AO16,1))/LARGE($F16:AO16,1))))</f>
      </c>
      <c r="AQ156" s="19">
        <f>IF(AQ16="","",IF(AQ16="n/a","",IF(AQ16="N/A","",100*(AQ16-LARGE($F16:AP16,1))/LARGE($F16:AP16,1))))</f>
      </c>
      <c r="AR156" s="19">
        <f>IF(AR16="","",IF(AR16="n/a","",IF(AR16="N/A","",100*(AR16-LARGE($F16:AQ16,1))/LARGE($F16:AQ16,1))))</f>
      </c>
      <c r="AS156" s="19">
        <f>IF(AS16="","",IF(AS16="n/a","",IF(AS16="N/A","",100*(AS16-LARGE($F16:AR16,1))/LARGE($F16:AR16,1))))</f>
      </c>
      <c r="AT156" s="19">
        <f>IF(AT16="","",IF(AT16="n/a","",IF(AT16="N/A","",100*(AT16-LARGE($F16:AS16,1))/LARGE($F16:AS16,1))))</f>
      </c>
      <c r="AU156" s="19">
        <f>IF(AU16="","",IF(AU16="n/a","",IF(AU16="N/A","",100*(AU16-LARGE($F16:AT16,1))/LARGE($F16:AT16,1))))</f>
      </c>
      <c r="AV156" s="19">
        <f>IF(AV16="","",IF(AV16="n/a","",IF(AV16="N/A","",100*(AV16-LARGE($F16:AU16,1))/LARGE($F16:AU16,1))))</f>
      </c>
      <c r="AW156" s="19">
        <f>IF(AW16="","",IF(AW16="n/a","",IF(AW16="N/A","",100*(AW16-LARGE($F16:AV16,1))/LARGE($F16:AV16,1))))</f>
      </c>
      <c r="AX156" s="19">
        <f>IF(AX16="","",IF(AX16="n/a","",IF(AX16="N/A","",100*(AX16-LARGE($F16:AW16,1))/LARGE($F16:AW16,1))))</f>
      </c>
      <c r="AY156" s="19">
        <f>IF(AY16="","",IF(AY16="n/a","",IF(AY16="N/A","",100*(AY16-LARGE($F16:AX16,1))/LARGE($F16:AX16,1))))</f>
      </c>
      <c r="AZ156" s="19">
        <f>IF(AZ16="","",IF(AZ16="n/a","",IF(AZ16="N/A","",100*(AZ16-LARGE($F16:AY16,1))/LARGE($F16:AY16,1))))</f>
      </c>
      <c r="BA156" s="19">
        <f>IF(BA16="","",IF(BA16="n/a","",IF(BA16="N/A","",100*(BA16-LARGE($F16:AZ16,1))/LARGE($F16:AZ16,1))))</f>
      </c>
      <c r="BB156" s="19">
        <f>IF(BB16="","",IF(BB16="n/a","",IF(BB16="N/A","",100*(BB16-LARGE($F16:BA16,1))/LARGE($F16:BA16,1))))</f>
      </c>
      <c r="BC156" s="19">
        <f>IF(BC16="","",IF(BC16="n/a","",IF(BC16="N/A","",100*(BC16-LARGE($F16:BB16,1))/LARGE($F16:BB16,1))))</f>
      </c>
      <c r="BD156" s="19">
        <f>IF(BD16="","",IF(BD16="n/a","",IF(BD16="N/A","",100*(BD16-LARGE($F16:BC16,1))/LARGE($F16:BC16,1))))</f>
      </c>
      <c r="BE156" s="19">
        <f>IF(BE16="","",IF(BE16="n/a","",IF(BE16="N/A","",100*(BE16-LARGE($F16:BD16,1))/LARGE($F16:BD16,1))))</f>
      </c>
      <c r="BF156" s="19">
        <f>IF(BF16="","",IF(BF16="n/a","",IF(BF16="N/A","",100*(BF16-LARGE($F16:BE16,1))/LARGE($F16:BE16,1))))</f>
      </c>
      <c r="BG156" s="19">
        <f>IF(BG16="","",IF(BG16="n/a","",IF(BG16="N/A","",100*(BG16-LARGE($F16:BF16,1))/LARGE($F16:BF16,1))))</f>
      </c>
      <c r="BH156" s="19">
        <f>IF(BH16="","",IF(BH16="n/a","",IF(BH16="N/A","",100*(BH16-LARGE($F16:BG16,1))/LARGE($F16:BG16,1))))</f>
      </c>
      <c r="BI156" s="19">
        <f>IF(BI16="","",IF(BI16="n/a","",IF(BI16="N/A","",100*(BI16-LARGE($F16:BH16,1))/LARGE($F16:BH16,1))))</f>
      </c>
      <c r="BJ156" s="19">
        <f>IF(BJ16="","",IF(BJ16="n/a","",IF(BJ16="N/A","",100*(BJ16-LARGE($F16:BI16,1))/LARGE($F16:BI16,1))))</f>
      </c>
      <c r="BK156" s="19">
        <f>IF(BK16="","",IF(BK16="n/a","",IF(BK16="N/A","",100*(BK16-LARGE($F16:BJ16,1))/LARGE($F16:BJ16,1))))</f>
      </c>
      <c r="BL156" s="19">
        <f>IF(BL16="","",IF(BL16="n/a","",IF(BL16="N/A","",100*(BL16-LARGE($F16:BK16,1))/LARGE($F16:BK16,1))))</f>
      </c>
      <c r="BM156" s="19">
        <f>IF(BM16="","",IF(BM16="n/a","",IF(BM16="N/A","",100*(BM16-LARGE($F16:BL16,1))/LARGE($F16:BL16,1))))</f>
      </c>
      <c r="BN156" s="19">
        <f>IF(BN16="","",IF(BN16="n/a","",IF(BN16="N/A","",100*(BN16-LARGE($F16:BM16,1))/LARGE($F16:BM16,1))))</f>
      </c>
      <c r="BO156" s="19">
        <f>IF(BO16="","",IF(BO16="n/a","",IF(BO16="N/A","",100*(BO16-LARGE($F16:BN16,1))/LARGE($F16:BN16,1))))</f>
      </c>
      <c r="BP156" s="19">
        <f>IF(BP16="","",IF(BP16="n/a","",IF(BP16="N/A","",100*(BP16-LARGE($F16:BO16,1))/LARGE($F16:BO16,1))))</f>
      </c>
      <c r="BQ156" s="19">
        <f>IF(BQ16="","",IF(BQ16="n/a","",IF(BQ16="N/A","",100*(BQ16-LARGE($F16:BP16,1))/LARGE($F16:BP16,1))))</f>
      </c>
      <c r="BR156" s="19">
        <f>IF(BR16="","",IF(BR16="n/a","",IF(BR16="N/A","",100*(BR16-LARGE($F16:BQ16,1))/LARGE($F16:BQ16,1))))</f>
      </c>
      <c r="BS156" s="19">
        <f>IF(BS16="","",IF(BS16="n/a","",IF(BS16="N/A","",100*(BS16-LARGE($F16:BR16,1))/LARGE($F16:BR16,1))))</f>
      </c>
      <c r="BT156" s="19">
        <f>IF(BT16="","",IF(BT16="n/a","",IF(BT16="N/A","",100*(BT16-LARGE($F16:BS16,1))/LARGE($F16:BS16,1))))</f>
      </c>
      <c r="BU156" s="19">
        <f>IF(BU16="","",IF(BU16="n/a","",IF(BU16="N/A","",100*(BU16-LARGE($F16:BT16,1))/LARGE($F16:BT16,1))))</f>
      </c>
      <c r="BV156" s="19">
        <f>IF(BV16="","",IF(BV16="n/a","",IF(BV16="N/A","",100*(BV16-LARGE($F16:BU16,1))/LARGE($F16:BU16,1))))</f>
      </c>
      <c r="BW156" s="19">
        <f>IF(BW16="","",IF(BW16="n/a","",IF(BW16="N/A","",100*(BW16-LARGE($F16:BV16,1))/LARGE($F16:BV16,1))))</f>
      </c>
      <c r="BX156" s="19">
        <f>IF(BX16="","",IF(BX16="n/a","",IF(BX16="N/A","",100*(BX16-LARGE($F16:BW16,1))/LARGE($F16:BW16,1))))</f>
      </c>
      <c r="BY156" s="19">
        <f>IF(BY16="","",IF(BY16="n/a","",IF(BY16="N/A","",100*(BY16-LARGE($F16:BX16,1))/LARGE($F16:BX16,1))))</f>
      </c>
      <c r="BZ156" s="19">
        <f>IF(BZ16="","",IF(BZ16="n/a","",IF(BZ16="N/A","",100*(BZ16-LARGE($F16:BY16,1))/LARGE($F16:BY16,1))))</f>
      </c>
      <c r="CA156" s="19">
        <f>IF(CA16="","",IF(CA16="n/a","",IF(CA16="N/A","",100*(CA16-LARGE($F16:BZ16,1))/LARGE($F16:BZ16,1))))</f>
      </c>
      <c r="CB156" s="19">
        <f>IF(CB16="","",IF(CB16="n/a","",IF(CB16="N/A","",100*(CB16-LARGE($F16:CA16,1))/LARGE($F16:CA16,1))))</f>
      </c>
      <c r="CC156" s="19">
        <f>IF(CC16="","",IF(CC16="n/a","",IF(CC16="N/A","",100*(CC16-LARGE($F16:CB16,1))/LARGE($F16:CB16,1))))</f>
      </c>
      <c r="CD156" s="19">
        <f>IF(CD16="","",IF(CD16="n/a","",IF(CD16="N/A","",100*(CD16-LARGE($F16:CC16,1))/LARGE($F16:CC16,1))))</f>
      </c>
      <c r="CE156" s="19">
        <f>IF(CE16="","",IF(CE16="n/a","",IF(CE16="N/A","",100*(CE16-LARGE($F16:CD16,1))/LARGE($F16:CD16,1))))</f>
      </c>
      <c r="CF156" s="19">
        <f>IF(CF16="","",IF(CF16="n/a","",IF(CF16="N/A","",100*(CF16-LARGE($F16:CE16,1))/LARGE($F16:CE16,1))))</f>
      </c>
      <c r="CG156" s="19">
        <f>IF(CG16="","",IF(CG16="n/a","",IF(CG16="N/A","",100*(CG16-LARGE($F16:CF16,1))/LARGE($F16:CF16,1))))</f>
      </c>
      <c r="CH156" s="19">
        <f>IF(CH16="","",IF(CH16="n/a","",IF(CH16="N/A","",100*(CH16-LARGE($F16:CG16,1))/LARGE($F16:CG16,1))))</f>
      </c>
      <c r="CI156" s="19">
        <f>IF(CI16="","",IF(CI16="n/a","",IF(CI16="N/A","",100*(CI16-LARGE($F16:CH16,1))/LARGE($F16:CH16,1))))</f>
      </c>
      <c r="CJ156" s="19">
        <f>IF(CJ16="","",IF(CJ16="n/a","",IF(CJ16="N/A","",100*(CJ16-LARGE($F16:CI16,1))/LARGE($F16:CI16,1))))</f>
      </c>
      <c r="CK156" s="19">
        <f>IF(CK16="","",IF(CK16="n/a","",IF(CK16="N/A","",100*(CK16-LARGE($F16:CJ16,1))/LARGE($F16:CJ16,1))))</f>
      </c>
      <c r="CL156" s="19">
        <f>IF(CL16="","",IF(CL16="n/a","",IF(CL16="N/A","",100*(CL16-LARGE($F16:CK16,1))/LARGE($F16:CK16,1))))</f>
      </c>
      <c r="CM156" s="19">
        <f>IF(CM16="","",IF(CM16="n/a","",IF(CM16="N/A","",100*(CM16-LARGE($F16:CL16,1))/LARGE($F16:CL16,1))))</f>
      </c>
      <c r="CN156" s="19">
        <f>IF(CN16="","",IF(CN16="n/a","",IF(CN16="N/A","",100*(CN16-LARGE($F16:CM16,1))/LARGE($F16:CM16,1))))</f>
      </c>
      <c r="CO156" s="19">
        <f>IF(CO16="","",IF(CO16="n/a","",IF(CO16="N/A","",100*(CO16-LARGE($F16:CN16,1))/LARGE($F16:CN16,1))))</f>
      </c>
      <c r="CP156" s="19">
        <f>IF(CP16="","",IF(CP16="n/a","",IF(CP16="N/A","",100*(CP16-LARGE($F16:CO16,1))/LARGE($F16:CO16,1))))</f>
      </c>
      <c r="CQ156" s="19">
        <f>IF(CQ16="","",IF(CQ16="n/a","",IF(CQ16="N/A","",100*(CQ16-LARGE($F16:CP16,1))/LARGE($F16:CP16,1))))</f>
      </c>
      <c r="CR156" s="19">
        <f>IF(CR16="","",IF(CR16="n/a","",IF(CR16="N/A","",100*(CR16-LARGE($F16:CQ16,1))/LARGE($F16:CQ16,1))))</f>
      </c>
      <c r="CS156" s="19">
        <f>IF(CS16="","",IF(CS16="n/a","",IF(CS16="N/A","",100*(CS16-LARGE($F16:CR16,1))/LARGE($F16:CR16,1))))</f>
      </c>
      <c r="CT156" s="19">
        <f>IF(CT16="","",IF(CT16="n/a","",IF(CT16="N/A","",100*(CT16-LARGE($F16:CS16,1))/LARGE($F16:CS16,1))))</f>
      </c>
      <c r="CU156" s="19">
        <f>IF(CU16="","",IF(CU16="n/a","",IF(CU16="N/A","",100*(CU16-LARGE($F16:CT16,1))/LARGE($F16:CT16,1))))</f>
      </c>
      <c r="CV156" s="19">
        <f>IF(CV16="","",IF(CV16="n/a","",IF(CV16="N/A","",100*(CV16-LARGE($F16:CU16,1))/LARGE($F16:CU16,1))))</f>
      </c>
      <c r="CW156" s="19">
        <f>IF(CW16="","",IF(CW16="n/a","",IF(CW16="N/A","",100*(CW16-LARGE($F16:CV16,1))/LARGE($F16:CV16,1))))</f>
      </c>
      <c r="CX156" s="19">
        <f>IF(CX16="","",IF(CX16="n/a","",IF(CX16="N/A","",100*(CX16-LARGE($F16:CW16,1))/LARGE($F16:CW16,1))))</f>
      </c>
      <c r="CY156" s="19">
        <f>IF(CY16="","",IF(CY16="n/a","",IF(CY16="N/A","",100*(CY16-LARGE($F16:CX16,1))/LARGE($F16:CX16,1))))</f>
      </c>
      <c r="CZ156" s="19">
        <f>IF(CZ16="","",IF(CZ16="n/a","",IF(CZ16="N/A","",100*(CZ16-LARGE($F16:CY16,1))/LARGE($F16:CY16,1))))</f>
      </c>
      <c r="DA156" s="19">
        <f>IF(DA16="","",IF(DA16="n/a","",IF(DA16="N/A","",100*(DA16-LARGE($F16:CZ16,1))/LARGE($F16:CZ16,1))))</f>
      </c>
      <c r="DB156" s="19">
        <f>IF(DB16="","",IF(DB16="n/a","",IF(DB16="N/A","",100*(DB16-LARGE($F16:DA16,1))/LARGE($F16:DA16,1))))</f>
      </c>
      <c r="DC156" s="19">
        <f>IF(DC16="","",IF(DC16="n/a","",IF(DC16="N/A","",100*(DC16-LARGE($F16:DB16,1))/LARGE($F16:DB16,1))))</f>
      </c>
      <c r="DD156" s="19">
        <f>IF(DD16="","",IF(DD16="n/a","",IF(DD16="N/A","",100*(DD16-LARGE($F16:DC16,1))/LARGE($F16:DC16,1))))</f>
      </c>
      <c r="DE156" s="19">
        <f>IF(DE16="","",IF(DE16="n/a","",IF(DE16="N/A","",100*(DE16-LARGE($F16:DD16,1))/LARGE($F16:DD16,1))))</f>
      </c>
      <c r="DF156" s="19">
        <f>IF(DF16="","",IF(DF16="n/a","",IF(DF16="N/A","",100*(DF16-LARGE($F16:DE16,1))/LARGE($F16:DE16,1))))</f>
      </c>
      <c r="DG156" s="19">
        <f>IF(DG16="","",IF(DG16="n/a","",IF(DG16="N/A","",100*(DG16-LARGE($F16:DF16,1))/LARGE($F16:DF16,1))))</f>
      </c>
      <c r="DH156" s="19">
        <f>IF(DH16="","",IF(DH16="n/a","",IF(DH16="N/A","",100*(DH16-LARGE($F16:DG16,1))/LARGE($F16:DG16,1))))</f>
      </c>
      <c r="DI156" s="19">
        <f>IF(DI16="","",IF(DI16="n/a","",IF(DI16="N/A","",100*(DI16-LARGE($F16:DH16,1))/LARGE($F16:DH16,1))))</f>
      </c>
      <c r="DJ156" s="19">
        <f>IF(DJ16="","",IF(DJ16="n/a","",IF(DJ16="N/A","",100*(DJ16-LARGE($F16:DI16,1))/LARGE($F16:DI16,1))))</f>
      </c>
      <c r="DK156" s="18">
        <f>IF(DK16="","",IF(DK16="n/a","",IF(DK16="N/A","",100*(DK16-LARGE($F16:DJ16,1))/LARGE($F16:DJ16,1))))</f>
      </c>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row>
    <row r="157" spans="1:177" ht="12">
      <c r="A157" s="20">
        <f t="shared" si="241"/>
      </c>
      <c r="B157" s="16">
        <f t="shared" si="241"/>
        <v>1</v>
      </c>
      <c r="C157" s="36">
        <f t="shared" si="241"/>
      </c>
      <c r="D157" s="35">
        <f t="shared" si="241"/>
      </c>
      <c r="E157" s="35" t="str">
        <f t="shared" si="241"/>
        <v>1H</v>
      </c>
      <c r="F157" s="34">
        <v>0</v>
      </c>
      <c r="G157" s="16">
        <f t="shared" si="242"/>
        <v>2.25806451612903</v>
      </c>
      <c r="H157" s="19">
        <f>IF(H17="","",IF(H17="n/a","",IF(H17="N/A","",100*(H17-LARGE($F17:G17,1))/LARGE($F17:G17,1))))</f>
        <v>0.6309148264984205</v>
      </c>
      <c r="I157" s="19">
        <f>IF(I17="","",IF(I17="n/a","",IF(I17="N/A","",100*(I17-LARGE($F17:H17,1))/LARGE($F17:H17,1))))</f>
        <v>0.3134796238244559</v>
      </c>
      <c r="J157" s="19">
        <f>IF(J17="","",IF(J17="n/a","",IF(J17="N/A","",100*(J17-LARGE($F17:I17,1))/LARGE($F17:I17,1))))</f>
        <v>2.8124999999999956</v>
      </c>
      <c r="K157" s="19">
        <f>IF(K17="","",IF(K17="n/a","",IF(K17="N/A","",100*(K17-LARGE($F17:J17,1))/LARGE($F17:J17,1))))</f>
        <v>0.6079027355623187</v>
      </c>
      <c r="L157" s="19">
        <f>IF(L17="","",IF(L17="n/a","",IF(L17="N/A","",100*(L17-LARGE($F17:K17,1))/LARGE($F17:K17,1))))</f>
        <v>1.2084592145015063</v>
      </c>
      <c r="M157" s="19">
        <f>IF(M17="","",IF(M17="n/a","",IF(M17="N/A","",100*(M17-LARGE($F17:L17,1))/LARGE($F17:L17,1))))</f>
        <v>0.2985074626865714</v>
      </c>
      <c r="N157" s="19">
        <f>IF(N17="","",IF(N17="n/a","",IF(N17="N/A","",100*(N17-LARGE($F17:M17,1))/LARGE($F17:M17,1))))</f>
        <v>2.0833333333333206</v>
      </c>
      <c r="O157" s="19">
        <f>IF(O17="","",IF(O17="n/a","",IF(O17="N/A","",100*(O17-LARGE($F17:N17,1))/LARGE($F17:N17,1))))</f>
        <v>0.29154518950437736</v>
      </c>
      <c r="P157" s="19">
        <f>IF(P17="","",IF(P17="n/a","",IF(P17="N/A","",100*(P17-LARGE($F17:O17,1))/LARGE($F17:O17,1))))</f>
        <v>0.8720930232558264</v>
      </c>
      <c r="Q157" s="19">
        <f>IF(Q17="","",IF(Q17="n/a","",IF(Q17="N/A","",100*(Q17-LARGE($F17:P17,1))/LARGE($F17:P17,1))))</f>
        <v>2.305475504322758</v>
      </c>
      <c r="R157" s="19">
        <f>IF(R17="","",IF(R17="n/a","",IF(R17="N/A","",100*(R17-LARGE($F17:Q17,1))/LARGE($F17:Q17,1))))</f>
        <v>-0.28169014084507443</v>
      </c>
      <c r="S157" s="19">
        <f>IF(S17="","",IF(S17="n/a","",IF(S17="N/A","",100*(S17-LARGE($F17:R17,1))/LARGE($F17:R17,1))))</f>
        <v>0</v>
      </c>
      <c r="T157" s="19">
        <f>IF(T17="","",IF(T17="n/a","",IF(T17="N/A","",100*(T17-LARGE($F17:S17,1))/LARGE($F17:S17,1))))</f>
        <v>-0.28169014084507443</v>
      </c>
      <c r="U157" s="19">
        <f>IF(U17="","",IF(U17="n/a","",IF(U17="N/A","",100*(U17-LARGE($F17:T17,1))/LARGE($F17:T17,1))))</f>
      </c>
      <c r="V157" s="19">
        <f>IF(V17="","",IF(V17="n/a","",IF(V17="N/A","",100*(V17-LARGE($F17:U17,1))/LARGE($F17:U17,1))))</f>
      </c>
      <c r="W157" s="19">
        <f>IF(W17="","",IF(W17="n/a","",IF(W17="N/A","",100*(W17-LARGE($F17:V17,1))/LARGE($F17:V17,1))))</f>
      </c>
      <c r="X157" s="19">
        <f>IF(X17="","",IF(X17="n/a","",IF(X17="N/A","",100*(X17-LARGE($F17:W17,1))/LARGE($F17:W17,1))))</f>
      </c>
      <c r="Y157" s="19">
        <f>IF(Y17="","",IF(Y17="n/a","",IF(Y17="N/A","",100*(Y17-LARGE($F17:X17,1))/LARGE($F17:X17,1))))</f>
      </c>
      <c r="Z157" s="19">
        <f>IF(Z17="","",IF(Z17="n/a","",IF(Z17="N/A","",100*(Z17-LARGE($F17:Y17,1))/LARGE($F17:Y17,1))))</f>
      </c>
      <c r="AA157" s="19">
        <f>IF(AA17="","",IF(AA17="n/a","",IF(AA17="N/A","",100*(AA17-LARGE($F17:Z17,1))/LARGE($F17:Z17,1))))</f>
      </c>
      <c r="AB157" s="19">
        <f>IF(AB17="","",IF(AB17="n/a","",IF(AB17="N/A","",100*(AB17-LARGE($F17:AA17,1))/LARGE($F17:AA17,1))))</f>
      </c>
      <c r="AC157" s="19">
        <f>IF(AC17="","",IF(AC17="n/a","",IF(AC17="N/A","",100*(AC17-LARGE($F17:AB17,1))/LARGE($F17:AB17,1))))</f>
      </c>
      <c r="AD157" s="19">
        <f>IF(AD17="","",IF(AD17="n/a","",IF(AD17="N/A","",100*(AD17-LARGE($F17:AC17,1))/LARGE($F17:AC17,1))))</f>
      </c>
      <c r="AE157" s="19">
        <f>IF(AE17="","",IF(AE17="n/a","",IF(AE17="N/A","",100*(AE17-LARGE($F17:AD17,1))/LARGE($F17:AD17,1))))</f>
      </c>
      <c r="AF157" s="19">
        <f>IF(AF17="","",IF(AF17="n/a","",IF(AF17="N/A","",100*(AF17-LARGE($F17:AE17,1))/LARGE($F17:AE17,1))))</f>
      </c>
      <c r="AG157" s="19">
        <f>IF(AG17="","",IF(AG17="n/a","",IF(AG17="N/A","",100*(AG17-LARGE($F17:AF17,1))/LARGE($F17:AF17,1))))</f>
      </c>
      <c r="AH157" s="19">
        <f>IF(AH17="","",IF(AH17="n/a","",IF(AH17="N/A","",100*(AH17-LARGE($F17:AG17,1))/LARGE($F17:AG17,1))))</f>
      </c>
      <c r="AI157" s="19">
        <f>IF(AI17="","",IF(AI17="n/a","",IF(AI17="N/A","",100*(AI17-LARGE($F17:AH17,1))/LARGE($F17:AH17,1))))</f>
      </c>
      <c r="AJ157" s="19">
        <f>IF(AJ17="","",IF(AJ17="n/a","",IF(AJ17="N/A","",100*(AJ17-LARGE($F17:AI17,1))/LARGE($F17:AI17,1))))</f>
      </c>
      <c r="AK157" s="19">
        <f>IF(AK17="","",IF(AK17="n/a","",IF(AK17="N/A","",100*(AK17-LARGE($F17:AJ17,1))/LARGE($F17:AJ17,1))))</f>
      </c>
      <c r="AL157" s="19">
        <f>IF(AL17="","",IF(AL17="n/a","",IF(AL17="N/A","",100*(AL17-LARGE($F17:AK17,1))/LARGE($F17:AK17,1))))</f>
      </c>
      <c r="AM157" s="19">
        <f>IF(AM17="","",IF(AM17="n/a","",IF(AM17="N/A","",100*(AM17-LARGE($F17:AL17,1))/LARGE($F17:AL17,1))))</f>
      </c>
      <c r="AN157" s="19">
        <f>IF(AN17="","",IF(AN17="n/a","",IF(AN17="N/A","",100*(AN17-LARGE($F17:AM17,1))/LARGE($F17:AM17,1))))</f>
      </c>
      <c r="AO157" s="19">
        <f>IF(AO17="","",IF(AO17="n/a","",IF(AO17="N/A","",100*(AO17-LARGE($F17:AN17,1))/LARGE($F17:AN17,1))))</f>
      </c>
      <c r="AP157" s="19">
        <f>IF(AP17="","",IF(AP17="n/a","",IF(AP17="N/A","",100*(AP17-LARGE($F17:AO17,1))/LARGE($F17:AO17,1))))</f>
      </c>
      <c r="AQ157" s="19">
        <f>IF(AQ17="","",IF(AQ17="n/a","",IF(AQ17="N/A","",100*(AQ17-LARGE($F17:AP17,1))/LARGE($F17:AP17,1))))</f>
      </c>
      <c r="AR157" s="19">
        <f>IF(AR17="","",IF(AR17="n/a","",IF(AR17="N/A","",100*(AR17-LARGE($F17:AQ17,1))/LARGE($F17:AQ17,1))))</f>
      </c>
      <c r="AS157" s="19">
        <f>IF(AS17="","",IF(AS17="n/a","",IF(AS17="N/A","",100*(AS17-LARGE($F17:AR17,1))/LARGE($F17:AR17,1))))</f>
      </c>
      <c r="AT157" s="19">
        <f>IF(AT17="","",IF(AT17="n/a","",IF(AT17="N/A","",100*(AT17-LARGE($F17:AS17,1))/LARGE($F17:AS17,1))))</f>
      </c>
      <c r="AU157" s="19">
        <f>IF(AU17="","",IF(AU17="n/a","",IF(AU17="N/A","",100*(AU17-LARGE($F17:AT17,1))/LARGE($F17:AT17,1))))</f>
      </c>
      <c r="AV157" s="19">
        <f>IF(AV17="","",IF(AV17="n/a","",IF(AV17="N/A","",100*(AV17-LARGE($F17:AU17,1))/LARGE($F17:AU17,1))))</f>
      </c>
      <c r="AW157" s="19">
        <f>IF(AW17="","",IF(AW17="n/a","",IF(AW17="N/A","",100*(AW17-LARGE($F17:AV17,1))/LARGE($F17:AV17,1))))</f>
      </c>
      <c r="AX157" s="19">
        <f>IF(AX17="","",IF(AX17="n/a","",IF(AX17="N/A","",100*(AX17-LARGE($F17:AW17,1))/LARGE($F17:AW17,1))))</f>
      </c>
      <c r="AY157" s="19">
        <f>IF(AY17="","",IF(AY17="n/a","",IF(AY17="N/A","",100*(AY17-LARGE($F17:AX17,1))/LARGE($F17:AX17,1))))</f>
      </c>
      <c r="AZ157" s="19">
        <f>IF(AZ17="","",IF(AZ17="n/a","",IF(AZ17="N/A","",100*(AZ17-LARGE($F17:AY17,1))/LARGE($F17:AY17,1))))</f>
      </c>
      <c r="BA157" s="19">
        <f>IF(BA17="","",IF(BA17="n/a","",IF(BA17="N/A","",100*(BA17-LARGE($F17:AZ17,1))/LARGE($F17:AZ17,1))))</f>
      </c>
      <c r="BB157" s="19">
        <f>IF(BB17="","",IF(BB17="n/a","",IF(BB17="N/A","",100*(BB17-LARGE($F17:BA17,1))/LARGE($F17:BA17,1))))</f>
      </c>
      <c r="BC157" s="19">
        <f>IF(BC17="","",IF(BC17="n/a","",IF(BC17="N/A","",100*(BC17-LARGE($F17:BB17,1))/LARGE($F17:BB17,1))))</f>
      </c>
      <c r="BD157" s="19">
        <f>IF(BD17="","",IF(BD17="n/a","",IF(BD17="N/A","",100*(BD17-LARGE($F17:BC17,1))/LARGE($F17:BC17,1))))</f>
      </c>
      <c r="BE157" s="19">
        <f>IF(BE17="","",IF(BE17="n/a","",IF(BE17="N/A","",100*(BE17-LARGE($F17:BD17,1))/LARGE($F17:BD17,1))))</f>
      </c>
      <c r="BF157" s="19">
        <f>IF(BF17="","",IF(BF17="n/a","",IF(BF17="N/A","",100*(BF17-LARGE($F17:BE17,1))/LARGE($F17:BE17,1))))</f>
      </c>
      <c r="BG157" s="19">
        <f>IF(BG17="","",IF(BG17="n/a","",IF(BG17="N/A","",100*(BG17-LARGE($F17:BF17,1))/LARGE($F17:BF17,1))))</f>
      </c>
      <c r="BH157" s="19">
        <f>IF(BH17="","",IF(BH17="n/a","",IF(BH17="N/A","",100*(BH17-LARGE($F17:BG17,1))/LARGE($F17:BG17,1))))</f>
      </c>
      <c r="BI157" s="19">
        <f>IF(BI17="","",IF(BI17="n/a","",IF(BI17="N/A","",100*(BI17-LARGE($F17:BH17,1))/LARGE($F17:BH17,1))))</f>
      </c>
      <c r="BJ157" s="19">
        <f>IF(BJ17="","",IF(BJ17="n/a","",IF(BJ17="N/A","",100*(BJ17-LARGE($F17:BI17,1))/LARGE($F17:BI17,1))))</f>
      </c>
      <c r="BK157" s="19">
        <f>IF(BK17="","",IF(BK17="n/a","",IF(BK17="N/A","",100*(BK17-LARGE($F17:BJ17,1))/LARGE($F17:BJ17,1))))</f>
      </c>
      <c r="BL157" s="19">
        <f>IF(BL17="","",IF(BL17="n/a","",IF(BL17="N/A","",100*(BL17-LARGE($F17:BK17,1))/LARGE($F17:BK17,1))))</f>
      </c>
      <c r="BM157" s="19">
        <f>IF(BM17="","",IF(BM17="n/a","",IF(BM17="N/A","",100*(BM17-LARGE($F17:BL17,1))/LARGE($F17:BL17,1))))</f>
      </c>
      <c r="BN157" s="19">
        <f>IF(BN17="","",IF(BN17="n/a","",IF(BN17="N/A","",100*(BN17-LARGE($F17:BM17,1))/LARGE($F17:BM17,1))))</f>
      </c>
      <c r="BO157" s="19">
        <f>IF(BO17="","",IF(BO17="n/a","",IF(BO17="N/A","",100*(BO17-LARGE($F17:BN17,1))/LARGE($F17:BN17,1))))</f>
      </c>
      <c r="BP157" s="19">
        <f>IF(BP17="","",IF(BP17="n/a","",IF(BP17="N/A","",100*(BP17-LARGE($F17:BO17,1))/LARGE($F17:BO17,1))))</f>
      </c>
      <c r="BQ157" s="19">
        <f>IF(BQ17="","",IF(BQ17="n/a","",IF(BQ17="N/A","",100*(BQ17-LARGE($F17:BP17,1))/LARGE($F17:BP17,1))))</f>
      </c>
      <c r="BR157" s="19">
        <f>IF(BR17="","",IF(BR17="n/a","",IF(BR17="N/A","",100*(BR17-LARGE($F17:BQ17,1))/LARGE($F17:BQ17,1))))</f>
      </c>
      <c r="BS157" s="19">
        <f>IF(BS17="","",IF(BS17="n/a","",IF(BS17="N/A","",100*(BS17-LARGE($F17:BR17,1))/LARGE($F17:BR17,1))))</f>
      </c>
      <c r="BT157" s="19">
        <f>IF(BT17="","",IF(BT17="n/a","",IF(BT17="N/A","",100*(BT17-LARGE($F17:BS17,1))/LARGE($F17:BS17,1))))</f>
      </c>
      <c r="BU157" s="19">
        <f>IF(BU17="","",IF(BU17="n/a","",IF(BU17="N/A","",100*(BU17-LARGE($F17:BT17,1))/LARGE($F17:BT17,1))))</f>
      </c>
      <c r="BV157" s="19">
        <f>IF(BV17="","",IF(BV17="n/a","",IF(BV17="N/A","",100*(BV17-LARGE($F17:BU17,1))/LARGE($F17:BU17,1))))</f>
      </c>
      <c r="BW157" s="19">
        <f>IF(BW17="","",IF(BW17="n/a","",IF(BW17="N/A","",100*(BW17-LARGE($F17:BV17,1))/LARGE($F17:BV17,1))))</f>
      </c>
      <c r="BX157" s="19">
        <f>IF(BX17="","",IF(BX17="n/a","",IF(BX17="N/A","",100*(BX17-LARGE($F17:BW17,1))/LARGE($F17:BW17,1))))</f>
      </c>
      <c r="BY157" s="19">
        <f>IF(BY17="","",IF(BY17="n/a","",IF(BY17="N/A","",100*(BY17-LARGE($F17:BX17,1))/LARGE($F17:BX17,1))))</f>
      </c>
      <c r="BZ157" s="19">
        <f>IF(BZ17="","",IF(BZ17="n/a","",IF(BZ17="N/A","",100*(BZ17-LARGE($F17:BY17,1))/LARGE($F17:BY17,1))))</f>
      </c>
      <c r="CA157" s="19">
        <f>IF(CA17="","",IF(CA17="n/a","",IF(CA17="N/A","",100*(CA17-LARGE($F17:BZ17,1))/LARGE($F17:BZ17,1))))</f>
      </c>
      <c r="CB157" s="19">
        <f>IF(CB17="","",IF(CB17="n/a","",IF(CB17="N/A","",100*(CB17-LARGE($F17:CA17,1))/LARGE($F17:CA17,1))))</f>
      </c>
      <c r="CC157" s="19">
        <f>IF(CC17="","",IF(CC17="n/a","",IF(CC17="N/A","",100*(CC17-LARGE($F17:CB17,1))/LARGE($F17:CB17,1))))</f>
      </c>
      <c r="CD157" s="19">
        <f>IF(CD17="","",IF(CD17="n/a","",IF(CD17="N/A","",100*(CD17-LARGE($F17:CC17,1))/LARGE($F17:CC17,1))))</f>
      </c>
      <c r="CE157" s="19">
        <f>IF(CE17="","",IF(CE17="n/a","",IF(CE17="N/A","",100*(CE17-LARGE($F17:CD17,1))/LARGE($F17:CD17,1))))</f>
      </c>
      <c r="CF157" s="19">
        <f>IF(CF17="","",IF(CF17="n/a","",IF(CF17="N/A","",100*(CF17-LARGE($F17:CE17,1))/LARGE($F17:CE17,1))))</f>
      </c>
      <c r="CG157" s="19">
        <f>IF(CG17="","",IF(CG17="n/a","",IF(CG17="N/A","",100*(CG17-LARGE($F17:CF17,1))/LARGE($F17:CF17,1))))</f>
      </c>
      <c r="CH157" s="19">
        <f>IF(CH17="","",IF(CH17="n/a","",IF(CH17="N/A","",100*(CH17-LARGE($F17:CG17,1))/LARGE($F17:CG17,1))))</f>
      </c>
      <c r="CI157" s="19">
        <f>IF(CI17="","",IF(CI17="n/a","",IF(CI17="N/A","",100*(CI17-LARGE($F17:CH17,1))/LARGE($F17:CH17,1))))</f>
      </c>
      <c r="CJ157" s="19">
        <f>IF(CJ17="","",IF(CJ17="n/a","",IF(CJ17="N/A","",100*(CJ17-LARGE($F17:CI17,1))/LARGE($F17:CI17,1))))</f>
      </c>
      <c r="CK157" s="19">
        <f>IF(CK17="","",IF(CK17="n/a","",IF(CK17="N/A","",100*(CK17-LARGE($F17:CJ17,1))/LARGE($F17:CJ17,1))))</f>
      </c>
      <c r="CL157" s="19">
        <f>IF(CL17="","",IF(CL17="n/a","",IF(CL17="N/A","",100*(CL17-LARGE($F17:CK17,1))/LARGE($F17:CK17,1))))</f>
      </c>
      <c r="CM157" s="19">
        <f>IF(CM17="","",IF(CM17="n/a","",IF(CM17="N/A","",100*(CM17-LARGE($F17:CL17,1))/LARGE($F17:CL17,1))))</f>
      </c>
      <c r="CN157" s="19">
        <f>IF(CN17="","",IF(CN17="n/a","",IF(CN17="N/A","",100*(CN17-LARGE($F17:CM17,1))/LARGE($F17:CM17,1))))</f>
      </c>
      <c r="CO157" s="19">
        <f>IF(CO17="","",IF(CO17="n/a","",IF(CO17="N/A","",100*(CO17-LARGE($F17:CN17,1))/LARGE($F17:CN17,1))))</f>
      </c>
      <c r="CP157" s="19">
        <f>IF(CP17="","",IF(CP17="n/a","",IF(CP17="N/A","",100*(CP17-LARGE($F17:CO17,1))/LARGE($F17:CO17,1))))</f>
      </c>
      <c r="CQ157" s="19">
        <f>IF(CQ17="","",IF(CQ17="n/a","",IF(CQ17="N/A","",100*(CQ17-LARGE($F17:CP17,1))/LARGE($F17:CP17,1))))</f>
      </c>
      <c r="CR157" s="19">
        <f>IF(CR17="","",IF(CR17="n/a","",IF(CR17="N/A","",100*(CR17-LARGE($F17:CQ17,1))/LARGE($F17:CQ17,1))))</f>
      </c>
      <c r="CS157" s="19">
        <f>IF(CS17="","",IF(CS17="n/a","",IF(CS17="N/A","",100*(CS17-LARGE($F17:CR17,1))/LARGE($F17:CR17,1))))</f>
      </c>
      <c r="CT157" s="19">
        <f>IF(CT17="","",IF(CT17="n/a","",IF(CT17="N/A","",100*(CT17-LARGE($F17:CS17,1))/LARGE($F17:CS17,1))))</f>
      </c>
      <c r="CU157" s="19">
        <f>IF(CU17="","",IF(CU17="n/a","",IF(CU17="N/A","",100*(CU17-LARGE($F17:CT17,1))/LARGE($F17:CT17,1))))</f>
      </c>
      <c r="CV157" s="19">
        <f>IF(CV17="","",IF(CV17="n/a","",IF(CV17="N/A","",100*(CV17-LARGE($F17:CU17,1))/LARGE($F17:CU17,1))))</f>
      </c>
      <c r="CW157" s="19">
        <f>IF(CW17="","",IF(CW17="n/a","",IF(CW17="N/A","",100*(CW17-LARGE($F17:CV17,1))/LARGE($F17:CV17,1))))</f>
      </c>
      <c r="CX157" s="19">
        <f>IF(CX17="","",IF(CX17="n/a","",IF(CX17="N/A","",100*(CX17-LARGE($F17:CW17,1))/LARGE($F17:CW17,1))))</f>
      </c>
      <c r="CY157" s="19">
        <f>IF(CY17="","",IF(CY17="n/a","",IF(CY17="N/A","",100*(CY17-LARGE($F17:CX17,1))/LARGE($F17:CX17,1))))</f>
      </c>
      <c r="CZ157" s="19">
        <f>IF(CZ17="","",IF(CZ17="n/a","",IF(CZ17="N/A","",100*(CZ17-LARGE($F17:CY17,1))/LARGE($F17:CY17,1))))</f>
      </c>
      <c r="DA157" s="19">
        <f>IF(DA17="","",IF(DA17="n/a","",IF(DA17="N/A","",100*(DA17-LARGE($F17:CZ17,1))/LARGE($F17:CZ17,1))))</f>
      </c>
      <c r="DB157" s="19">
        <f>IF(DB17="","",IF(DB17="n/a","",IF(DB17="N/A","",100*(DB17-LARGE($F17:DA17,1))/LARGE($F17:DA17,1))))</f>
      </c>
      <c r="DC157" s="19">
        <f>IF(DC17="","",IF(DC17="n/a","",IF(DC17="N/A","",100*(DC17-LARGE($F17:DB17,1))/LARGE($F17:DB17,1))))</f>
      </c>
      <c r="DD157" s="19">
        <f>IF(DD17="","",IF(DD17="n/a","",IF(DD17="N/A","",100*(DD17-LARGE($F17:DC17,1))/LARGE($F17:DC17,1))))</f>
      </c>
      <c r="DE157" s="19">
        <f>IF(DE17="","",IF(DE17="n/a","",IF(DE17="N/A","",100*(DE17-LARGE($F17:DD17,1))/LARGE($F17:DD17,1))))</f>
      </c>
      <c r="DF157" s="19">
        <f>IF(DF17="","",IF(DF17="n/a","",IF(DF17="N/A","",100*(DF17-LARGE($F17:DE17,1))/LARGE($F17:DE17,1))))</f>
      </c>
      <c r="DG157" s="19">
        <f>IF(DG17="","",IF(DG17="n/a","",IF(DG17="N/A","",100*(DG17-LARGE($F17:DF17,1))/LARGE($F17:DF17,1))))</f>
      </c>
      <c r="DH157" s="19">
        <f>IF(DH17="","",IF(DH17="n/a","",IF(DH17="N/A","",100*(DH17-LARGE($F17:DG17,1))/LARGE($F17:DG17,1))))</f>
      </c>
      <c r="DI157" s="19">
        <f>IF(DI17="","",IF(DI17="n/a","",IF(DI17="N/A","",100*(DI17-LARGE($F17:DH17,1))/LARGE($F17:DH17,1))))</f>
      </c>
      <c r="DJ157" s="19">
        <f>IF(DJ17="","",IF(DJ17="n/a","",IF(DJ17="N/A","",100*(DJ17-LARGE($F17:DI17,1))/LARGE($F17:DI17,1))))</f>
      </c>
      <c r="DK157" s="18">
        <f>IF(DK17="","",IF(DK17="n/a","",IF(DK17="N/A","",100*(DK17-LARGE($F17:DJ17,1))/LARGE($F17:DJ17,1))))</f>
      </c>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row>
    <row r="158" spans="1:177" ht="12">
      <c r="A158" s="20">
        <f t="shared" si="241"/>
      </c>
      <c r="B158" s="16">
        <f t="shared" si="241"/>
        <v>1</v>
      </c>
      <c r="C158" s="36">
        <f t="shared" si="241"/>
      </c>
      <c r="D158" s="35">
        <f t="shared" si="241"/>
      </c>
      <c r="E158" s="35" t="str">
        <f t="shared" si="241"/>
        <v>1I</v>
      </c>
      <c r="F158" s="34">
        <v>0</v>
      </c>
      <c r="G158" s="16">
        <f t="shared" si="242"/>
        <v>-1.3736263736263736</v>
      </c>
      <c r="H158" s="19">
        <f>IF(H18="","",IF(H18="n/a","",IF(H18="N/A","",100*(H18-LARGE($F18:G18,1))/LARGE($F18:G18,1))))</f>
        <v>1.098901098901095</v>
      </c>
      <c r="I158" s="19">
        <f>IF(I18="","",IF(I18="n/a","",IF(I18="N/A","",100*(I18-LARGE($F18:H18,1))/LARGE($F18:H18,1))))</f>
        <v>0.2717391304347865</v>
      </c>
      <c r="J158" s="19">
        <f>IF(J18="","",IF(J18="n/a","",IF(J18="N/A","",100*(J18-LARGE($F18:I18,1))/LARGE($F18:I18,1))))</f>
        <v>1.0840108401083972</v>
      </c>
      <c r="K158" s="19">
        <f>IF(K18="","",IF(K18="n/a","",IF(K18="N/A","",100*(K18-LARGE($F18:J18,1))/LARGE($F18:J18,1))))</f>
        <v>-0.5361930294906052</v>
      </c>
      <c r="L158" s="19">
        <f>IF(L18="","",IF(L18="n/a","",IF(L18="N/A","",100*(L18-LARGE($F18:K18,1))/LARGE($F18:K18,1))))</f>
        <v>0.26809651474531215</v>
      </c>
      <c r="M158" s="19">
        <f>IF(M18="","",IF(M18="n/a","",IF(M18="N/A","",100*(M18-LARGE($F18:L18,1))/LARGE($F18:L18,1))))</f>
        <v>0</v>
      </c>
      <c r="N158" s="19">
        <f>IF(N18="","",IF(N18="n/a","",IF(N18="N/A","",100*(N18-LARGE($F18:M18,1))/LARGE($F18:M18,1))))</f>
        <v>-1.6042780748663141</v>
      </c>
      <c r="O158" s="19">
        <f>IF(O18="","",IF(O18="n/a","",IF(O18="N/A","",100*(O18-LARGE($F18:N18,1))/LARGE($F18:N18,1))))</f>
        <v>0</v>
      </c>
      <c r="P158" s="19">
        <f>IF(P18="","",IF(P18="n/a","",IF(P18="N/A","",100*(P18-LARGE($F18:O18,1))/LARGE($F18:O18,1))))</f>
        <v>-0.8021390374331475</v>
      </c>
      <c r="Q158" s="19">
        <f>IF(Q18="","",IF(Q18="n/a","",IF(Q18="N/A","",100*(Q18-LARGE($F18:P18,1))/LARGE($F18:P18,1))))</f>
        <v>1.6042780748663141</v>
      </c>
      <c r="R158" s="19">
        <f>IF(R18="","",IF(R18="n/a","",IF(R18="N/A","",100*(R18-LARGE($F18:Q18,1))/LARGE($F18:Q18,1))))</f>
        <v>-1.5789473684210564</v>
      </c>
      <c r="S158" s="19">
        <f>IF(S18="","",IF(S18="n/a","",IF(S18="N/A","",100*(S18-LARGE($F18:R18,1))/LARGE($F18:R18,1))))</f>
        <v>0</v>
      </c>
      <c r="T158" s="19">
        <f>IF(T18="","",IF(T18="n/a","",IF(T18="N/A","",100*(T18-LARGE($F18:S18,1))/LARGE($F18:S18,1))))</f>
        <v>-0.26315789473684587</v>
      </c>
      <c r="U158" s="19">
        <f>IF(U18="","",IF(U18="n/a","",IF(U18="N/A","",100*(U18-LARGE($F18:T18,1))/LARGE($F18:T18,1))))</f>
      </c>
      <c r="V158" s="19">
        <f>IF(V18="","",IF(V18="n/a","",IF(V18="N/A","",100*(V18-LARGE($F18:U18,1))/LARGE($F18:U18,1))))</f>
      </c>
      <c r="W158" s="19">
        <f>IF(W18="","",IF(W18="n/a","",IF(W18="N/A","",100*(W18-LARGE($F18:V18,1))/LARGE($F18:V18,1))))</f>
      </c>
      <c r="X158" s="19">
        <f>IF(X18="","",IF(X18="n/a","",IF(X18="N/A","",100*(X18-LARGE($F18:W18,1))/LARGE($F18:W18,1))))</f>
      </c>
      <c r="Y158" s="19">
        <f>IF(Y18="","",IF(Y18="n/a","",IF(Y18="N/A","",100*(Y18-LARGE($F18:X18,1))/LARGE($F18:X18,1))))</f>
      </c>
      <c r="Z158" s="19">
        <f>IF(Z18="","",IF(Z18="n/a","",IF(Z18="N/A","",100*(Z18-LARGE($F18:Y18,1))/LARGE($F18:Y18,1))))</f>
      </c>
      <c r="AA158" s="19">
        <f>IF(AA18="","",IF(AA18="n/a","",IF(AA18="N/A","",100*(AA18-LARGE($F18:Z18,1))/LARGE($F18:Z18,1))))</f>
      </c>
      <c r="AB158" s="19">
        <f>IF(AB18="","",IF(AB18="n/a","",IF(AB18="N/A","",100*(AB18-LARGE($F18:AA18,1))/LARGE($F18:AA18,1))))</f>
      </c>
      <c r="AC158" s="19">
        <f>IF(AC18="","",IF(AC18="n/a","",IF(AC18="N/A","",100*(AC18-LARGE($F18:AB18,1))/LARGE($F18:AB18,1))))</f>
      </c>
      <c r="AD158" s="19">
        <f>IF(AD18="","",IF(AD18="n/a","",IF(AD18="N/A","",100*(AD18-LARGE($F18:AC18,1))/LARGE($F18:AC18,1))))</f>
      </c>
      <c r="AE158" s="19">
        <f>IF(AE18="","",IF(AE18="n/a","",IF(AE18="N/A","",100*(AE18-LARGE($F18:AD18,1))/LARGE($F18:AD18,1))))</f>
      </c>
      <c r="AF158" s="19">
        <f>IF(AF18="","",IF(AF18="n/a","",IF(AF18="N/A","",100*(AF18-LARGE($F18:AE18,1))/LARGE($F18:AE18,1))))</f>
      </c>
      <c r="AG158" s="19">
        <f>IF(AG18="","",IF(AG18="n/a","",IF(AG18="N/A","",100*(AG18-LARGE($F18:AF18,1))/LARGE($F18:AF18,1))))</f>
      </c>
      <c r="AH158" s="19">
        <f>IF(AH18="","",IF(AH18="n/a","",IF(AH18="N/A","",100*(AH18-LARGE($F18:AG18,1))/LARGE($F18:AG18,1))))</f>
      </c>
      <c r="AI158" s="19">
        <f>IF(AI18="","",IF(AI18="n/a","",IF(AI18="N/A","",100*(AI18-LARGE($F18:AH18,1))/LARGE($F18:AH18,1))))</f>
      </c>
      <c r="AJ158" s="19">
        <f>IF(AJ18="","",IF(AJ18="n/a","",IF(AJ18="N/A","",100*(AJ18-LARGE($F18:AI18,1))/LARGE($F18:AI18,1))))</f>
      </c>
      <c r="AK158" s="19">
        <f>IF(AK18="","",IF(AK18="n/a","",IF(AK18="N/A","",100*(AK18-LARGE($F18:AJ18,1))/LARGE($F18:AJ18,1))))</f>
      </c>
      <c r="AL158" s="19">
        <f>IF(AL18="","",IF(AL18="n/a","",IF(AL18="N/A","",100*(AL18-LARGE($F18:AK18,1))/LARGE($F18:AK18,1))))</f>
      </c>
      <c r="AM158" s="19">
        <f>IF(AM18="","",IF(AM18="n/a","",IF(AM18="N/A","",100*(AM18-LARGE($F18:AL18,1))/LARGE($F18:AL18,1))))</f>
      </c>
      <c r="AN158" s="19">
        <f>IF(AN18="","",IF(AN18="n/a","",IF(AN18="N/A","",100*(AN18-LARGE($F18:AM18,1))/LARGE($F18:AM18,1))))</f>
      </c>
      <c r="AO158" s="19">
        <f>IF(AO18="","",IF(AO18="n/a","",IF(AO18="N/A","",100*(AO18-LARGE($F18:AN18,1))/LARGE($F18:AN18,1))))</f>
      </c>
      <c r="AP158" s="19">
        <f>IF(AP18="","",IF(AP18="n/a","",IF(AP18="N/A","",100*(AP18-LARGE($F18:AO18,1))/LARGE($F18:AO18,1))))</f>
      </c>
      <c r="AQ158" s="19">
        <f>IF(AQ18="","",IF(AQ18="n/a","",IF(AQ18="N/A","",100*(AQ18-LARGE($F18:AP18,1))/LARGE($F18:AP18,1))))</f>
      </c>
      <c r="AR158" s="19">
        <f>IF(AR18="","",IF(AR18="n/a","",IF(AR18="N/A","",100*(AR18-LARGE($F18:AQ18,1))/LARGE($F18:AQ18,1))))</f>
      </c>
      <c r="AS158" s="19">
        <f>IF(AS18="","",IF(AS18="n/a","",IF(AS18="N/A","",100*(AS18-LARGE($F18:AR18,1))/LARGE($F18:AR18,1))))</f>
      </c>
      <c r="AT158" s="19">
        <f>IF(AT18="","",IF(AT18="n/a","",IF(AT18="N/A","",100*(AT18-LARGE($F18:AS18,1))/LARGE($F18:AS18,1))))</f>
      </c>
      <c r="AU158" s="19">
        <f>IF(AU18="","",IF(AU18="n/a","",IF(AU18="N/A","",100*(AU18-LARGE($F18:AT18,1))/LARGE($F18:AT18,1))))</f>
      </c>
      <c r="AV158" s="19">
        <f>IF(AV18="","",IF(AV18="n/a","",IF(AV18="N/A","",100*(AV18-LARGE($F18:AU18,1))/LARGE($F18:AU18,1))))</f>
      </c>
      <c r="AW158" s="19">
        <f>IF(AW18="","",IF(AW18="n/a","",IF(AW18="N/A","",100*(AW18-LARGE($F18:AV18,1))/LARGE($F18:AV18,1))))</f>
      </c>
      <c r="AX158" s="19">
        <f>IF(AX18="","",IF(AX18="n/a","",IF(AX18="N/A","",100*(AX18-LARGE($F18:AW18,1))/LARGE($F18:AW18,1))))</f>
      </c>
      <c r="AY158" s="19">
        <f>IF(AY18="","",IF(AY18="n/a","",IF(AY18="N/A","",100*(AY18-LARGE($F18:AX18,1))/LARGE($F18:AX18,1))))</f>
      </c>
      <c r="AZ158" s="19">
        <f>IF(AZ18="","",IF(AZ18="n/a","",IF(AZ18="N/A","",100*(AZ18-LARGE($F18:AY18,1))/LARGE($F18:AY18,1))))</f>
      </c>
      <c r="BA158" s="19">
        <f>IF(BA18="","",IF(BA18="n/a","",IF(BA18="N/A","",100*(BA18-LARGE($F18:AZ18,1))/LARGE($F18:AZ18,1))))</f>
      </c>
      <c r="BB158" s="19">
        <f>IF(BB18="","",IF(BB18="n/a","",IF(BB18="N/A","",100*(BB18-LARGE($F18:BA18,1))/LARGE($F18:BA18,1))))</f>
      </c>
      <c r="BC158" s="19">
        <f>IF(BC18="","",IF(BC18="n/a","",IF(BC18="N/A","",100*(BC18-LARGE($F18:BB18,1))/LARGE($F18:BB18,1))))</f>
      </c>
      <c r="BD158" s="19">
        <f>IF(BD18="","",IF(BD18="n/a","",IF(BD18="N/A","",100*(BD18-LARGE($F18:BC18,1))/LARGE($F18:BC18,1))))</f>
      </c>
      <c r="BE158" s="19">
        <f>IF(BE18="","",IF(BE18="n/a","",IF(BE18="N/A","",100*(BE18-LARGE($F18:BD18,1))/LARGE($F18:BD18,1))))</f>
      </c>
      <c r="BF158" s="19">
        <f>IF(BF18="","",IF(BF18="n/a","",IF(BF18="N/A","",100*(BF18-LARGE($F18:BE18,1))/LARGE($F18:BE18,1))))</f>
      </c>
      <c r="BG158" s="19">
        <f>IF(BG18="","",IF(BG18="n/a","",IF(BG18="N/A","",100*(BG18-LARGE($F18:BF18,1))/LARGE($F18:BF18,1))))</f>
      </c>
      <c r="BH158" s="19">
        <f>IF(BH18="","",IF(BH18="n/a","",IF(BH18="N/A","",100*(BH18-LARGE($F18:BG18,1))/LARGE($F18:BG18,1))))</f>
      </c>
      <c r="BI158" s="19">
        <f>IF(BI18="","",IF(BI18="n/a","",IF(BI18="N/A","",100*(BI18-LARGE($F18:BH18,1))/LARGE($F18:BH18,1))))</f>
      </c>
      <c r="BJ158" s="19">
        <f>IF(BJ18="","",IF(BJ18="n/a","",IF(BJ18="N/A","",100*(BJ18-LARGE($F18:BI18,1))/LARGE($F18:BI18,1))))</f>
      </c>
      <c r="BK158" s="19">
        <f>IF(BK18="","",IF(BK18="n/a","",IF(BK18="N/A","",100*(BK18-LARGE($F18:BJ18,1))/LARGE($F18:BJ18,1))))</f>
      </c>
      <c r="BL158" s="19">
        <f>IF(BL18="","",IF(BL18="n/a","",IF(BL18="N/A","",100*(BL18-LARGE($F18:BK18,1))/LARGE($F18:BK18,1))))</f>
      </c>
      <c r="BM158" s="19">
        <f>IF(BM18="","",IF(BM18="n/a","",IF(BM18="N/A","",100*(BM18-LARGE($F18:BL18,1))/LARGE($F18:BL18,1))))</f>
      </c>
      <c r="BN158" s="19">
        <f>IF(BN18="","",IF(BN18="n/a","",IF(BN18="N/A","",100*(BN18-LARGE($F18:BM18,1))/LARGE($F18:BM18,1))))</f>
      </c>
      <c r="BO158" s="19">
        <f>IF(BO18="","",IF(BO18="n/a","",IF(BO18="N/A","",100*(BO18-LARGE($F18:BN18,1))/LARGE($F18:BN18,1))))</f>
      </c>
      <c r="BP158" s="19">
        <f>IF(BP18="","",IF(BP18="n/a","",IF(BP18="N/A","",100*(BP18-LARGE($F18:BO18,1))/LARGE($F18:BO18,1))))</f>
      </c>
      <c r="BQ158" s="19">
        <f>IF(BQ18="","",IF(BQ18="n/a","",IF(BQ18="N/A","",100*(BQ18-LARGE($F18:BP18,1))/LARGE($F18:BP18,1))))</f>
      </c>
      <c r="BR158" s="19">
        <f>IF(BR18="","",IF(BR18="n/a","",IF(BR18="N/A","",100*(BR18-LARGE($F18:BQ18,1))/LARGE($F18:BQ18,1))))</f>
      </c>
      <c r="BS158" s="19">
        <f>IF(BS18="","",IF(BS18="n/a","",IF(BS18="N/A","",100*(BS18-LARGE($F18:BR18,1))/LARGE($F18:BR18,1))))</f>
      </c>
      <c r="BT158" s="19">
        <f>IF(BT18="","",IF(BT18="n/a","",IF(BT18="N/A","",100*(BT18-LARGE($F18:BS18,1))/LARGE($F18:BS18,1))))</f>
      </c>
      <c r="BU158" s="19">
        <f>IF(BU18="","",IF(BU18="n/a","",IF(BU18="N/A","",100*(BU18-LARGE($F18:BT18,1))/LARGE($F18:BT18,1))))</f>
      </c>
      <c r="BV158" s="19">
        <f>IF(BV18="","",IF(BV18="n/a","",IF(BV18="N/A","",100*(BV18-LARGE($F18:BU18,1))/LARGE($F18:BU18,1))))</f>
      </c>
      <c r="BW158" s="19">
        <f>IF(BW18="","",IF(BW18="n/a","",IF(BW18="N/A","",100*(BW18-LARGE($F18:BV18,1))/LARGE($F18:BV18,1))))</f>
      </c>
      <c r="BX158" s="19">
        <f>IF(BX18="","",IF(BX18="n/a","",IF(BX18="N/A","",100*(BX18-LARGE($F18:BW18,1))/LARGE($F18:BW18,1))))</f>
      </c>
      <c r="BY158" s="19">
        <f>IF(BY18="","",IF(BY18="n/a","",IF(BY18="N/A","",100*(BY18-LARGE($F18:BX18,1))/LARGE($F18:BX18,1))))</f>
      </c>
      <c r="BZ158" s="19">
        <f>IF(BZ18="","",IF(BZ18="n/a","",IF(BZ18="N/A","",100*(BZ18-LARGE($F18:BY18,1))/LARGE($F18:BY18,1))))</f>
      </c>
      <c r="CA158" s="19">
        <f>IF(CA18="","",IF(CA18="n/a","",IF(CA18="N/A","",100*(CA18-LARGE($F18:BZ18,1))/LARGE($F18:BZ18,1))))</f>
      </c>
      <c r="CB158" s="19">
        <f>IF(CB18="","",IF(CB18="n/a","",IF(CB18="N/A","",100*(CB18-LARGE($F18:CA18,1))/LARGE($F18:CA18,1))))</f>
      </c>
      <c r="CC158" s="19">
        <f>IF(CC18="","",IF(CC18="n/a","",IF(CC18="N/A","",100*(CC18-LARGE($F18:CB18,1))/LARGE($F18:CB18,1))))</f>
      </c>
      <c r="CD158" s="19">
        <f>IF(CD18="","",IF(CD18="n/a","",IF(CD18="N/A","",100*(CD18-LARGE($F18:CC18,1))/LARGE($F18:CC18,1))))</f>
      </c>
      <c r="CE158" s="19">
        <f>IF(CE18="","",IF(CE18="n/a","",IF(CE18="N/A","",100*(CE18-LARGE($F18:CD18,1))/LARGE($F18:CD18,1))))</f>
      </c>
      <c r="CF158" s="19">
        <f>IF(CF18="","",IF(CF18="n/a","",IF(CF18="N/A","",100*(CF18-LARGE($F18:CE18,1))/LARGE($F18:CE18,1))))</f>
      </c>
      <c r="CG158" s="19">
        <f>IF(CG18="","",IF(CG18="n/a","",IF(CG18="N/A","",100*(CG18-LARGE($F18:CF18,1))/LARGE($F18:CF18,1))))</f>
      </c>
      <c r="CH158" s="19">
        <f>IF(CH18="","",IF(CH18="n/a","",IF(CH18="N/A","",100*(CH18-LARGE($F18:CG18,1))/LARGE($F18:CG18,1))))</f>
      </c>
      <c r="CI158" s="19">
        <f>IF(CI18="","",IF(CI18="n/a","",IF(CI18="N/A","",100*(CI18-LARGE($F18:CH18,1))/LARGE($F18:CH18,1))))</f>
      </c>
      <c r="CJ158" s="19">
        <f>IF(CJ18="","",IF(CJ18="n/a","",IF(CJ18="N/A","",100*(CJ18-LARGE($F18:CI18,1))/LARGE($F18:CI18,1))))</f>
      </c>
      <c r="CK158" s="19">
        <f>IF(CK18="","",IF(CK18="n/a","",IF(CK18="N/A","",100*(CK18-LARGE($F18:CJ18,1))/LARGE($F18:CJ18,1))))</f>
      </c>
      <c r="CL158" s="19">
        <f>IF(CL18="","",IF(CL18="n/a","",IF(CL18="N/A","",100*(CL18-LARGE($F18:CK18,1))/LARGE($F18:CK18,1))))</f>
      </c>
      <c r="CM158" s="19">
        <f>IF(CM18="","",IF(CM18="n/a","",IF(CM18="N/A","",100*(CM18-LARGE($F18:CL18,1))/LARGE($F18:CL18,1))))</f>
      </c>
      <c r="CN158" s="19">
        <f>IF(CN18="","",IF(CN18="n/a","",IF(CN18="N/A","",100*(CN18-LARGE($F18:CM18,1))/LARGE($F18:CM18,1))))</f>
      </c>
      <c r="CO158" s="19">
        <f>IF(CO18="","",IF(CO18="n/a","",IF(CO18="N/A","",100*(CO18-LARGE($F18:CN18,1))/LARGE($F18:CN18,1))))</f>
      </c>
      <c r="CP158" s="19">
        <f>IF(CP18="","",IF(CP18="n/a","",IF(CP18="N/A","",100*(CP18-LARGE($F18:CO18,1))/LARGE($F18:CO18,1))))</f>
      </c>
      <c r="CQ158" s="19">
        <f>IF(CQ18="","",IF(CQ18="n/a","",IF(CQ18="N/A","",100*(CQ18-LARGE($F18:CP18,1))/LARGE($F18:CP18,1))))</f>
      </c>
      <c r="CR158" s="19">
        <f>IF(CR18="","",IF(CR18="n/a","",IF(CR18="N/A","",100*(CR18-LARGE($F18:CQ18,1))/LARGE($F18:CQ18,1))))</f>
      </c>
      <c r="CS158" s="19">
        <f>IF(CS18="","",IF(CS18="n/a","",IF(CS18="N/A","",100*(CS18-LARGE($F18:CR18,1))/LARGE($F18:CR18,1))))</f>
      </c>
      <c r="CT158" s="19">
        <f>IF(CT18="","",IF(CT18="n/a","",IF(CT18="N/A","",100*(CT18-LARGE($F18:CS18,1))/LARGE($F18:CS18,1))))</f>
      </c>
      <c r="CU158" s="19">
        <f>IF(CU18="","",IF(CU18="n/a","",IF(CU18="N/A","",100*(CU18-LARGE($F18:CT18,1))/LARGE($F18:CT18,1))))</f>
      </c>
      <c r="CV158" s="19">
        <f>IF(CV18="","",IF(CV18="n/a","",IF(CV18="N/A","",100*(CV18-LARGE($F18:CU18,1))/LARGE($F18:CU18,1))))</f>
      </c>
      <c r="CW158" s="19">
        <f>IF(CW18="","",IF(CW18="n/a","",IF(CW18="N/A","",100*(CW18-LARGE($F18:CV18,1))/LARGE($F18:CV18,1))))</f>
      </c>
      <c r="CX158" s="19">
        <f>IF(CX18="","",IF(CX18="n/a","",IF(CX18="N/A","",100*(CX18-LARGE($F18:CW18,1))/LARGE($F18:CW18,1))))</f>
      </c>
      <c r="CY158" s="19">
        <f>IF(CY18="","",IF(CY18="n/a","",IF(CY18="N/A","",100*(CY18-LARGE($F18:CX18,1))/LARGE($F18:CX18,1))))</f>
      </c>
      <c r="CZ158" s="19">
        <f>IF(CZ18="","",IF(CZ18="n/a","",IF(CZ18="N/A","",100*(CZ18-LARGE($F18:CY18,1))/LARGE($F18:CY18,1))))</f>
      </c>
      <c r="DA158" s="19">
        <f>IF(DA18="","",IF(DA18="n/a","",IF(DA18="N/A","",100*(DA18-LARGE($F18:CZ18,1))/LARGE($F18:CZ18,1))))</f>
      </c>
      <c r="DB158" s="19">
        <f>IF(DB18="","",IF(DB18="n/a","",IF(DB18="N/A","",100*(DB18-LARGE($F18:DA18,1))/LARGE($F18:DA18,1))))</f>
      </c>
      <c r="DC158" s="19">
        <f>IF(DC18="","",IF(DC18="n/a","",IF(DC18="N/A","",100*(DC18-LARGE($F18:DB18,1))/LARGE($F18:DB18,1))))</f>
      </c>
      <c r="DD158" s="19">
        <f>IF(DD18="","",IF(DD18="n/a","",IF(DD18="N/A","",100*(DD18-LARGE($F18:DC18,1))/LARGE($F18:DC18,1))))</f>
      </c>
      <c r="DE158" s="19">
        <f>IF(DE18="","",IF(DE18="n/a","",IF(DE18="N/A","",100*(DE18-LARGE($F18:DD18,1))/LARGE($F18:DD18,1))))</f>
      </c>
      <c r="DF158" s="19">
        <f>IF(DF18="","",IF(DF18="n/a","",IF(DF18="N/A","",100*(DF18-LARGE($F18:DE18,1))/LARGE($F18:DE18,1))))</f>
      </c>
      <c r="DG158" s="19">
        <f>IF(DG18="","",IF(DG18="n/a","",IF(DG18="N/A","",100*(DG18-LARGE($F18:DF18,1))/LARGE($F18:DF18,1))))</f>
      </c>
      <c r="DH158" s="19">
        <f>IF(DH18="","",IF(DH18="n/a","",IF(DH18="N/A","",100*(DH18-LARGE($F18:DG18,1))/LARGE($F18:DG18,1))))</f>
      </c>
      <c r="DI158" s="19">
        <f>IF(DI18="","",IF(DI18="n/a","",IF(DI18="N/A","",100*(DI18-LARGE($F18:DH18,1))/LARGE($F18:DH18,1))))</f>
      </c>
      <c r="DJ158" s="19">
        <f>IF(DJ18="","",IF(DJ18="n/a","",IF(DJ18="N/A","",100*(DJ18-LARGE($F18:DI18,1))/LARGE($F18:DI18,1))))</f>
      </c>
      <c r="DK158" s="18">
        <f>IF(DK18="","",IF(DK18="n/a","",IF(DK18="N/A","",100*(DK18-LARGE($F18:DJ18,1))/LARGE($F18:DJ18,1))))</f>
      </c>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row>
    <row r="159" spans="1:177" ht="12">
      <c r="A159" s="20">
        <f t="shared" si="241"/>
      </c>
      <c r="B159" s="16">
        <f t="shared" si="241"/>
        <v>1</v>
      </c>
      <c r="C159" s="36">
        <f t="shared" si="241"/>
      </c>
      <c r="D159" s="35">
        <f t="shared" si="241"/>
      </c>
      <c r="E159" s="35" t="str">
        <f t="shared" si="241"/>
        <v>1I</v>
      </c>
      <c r="F159" s="34">
        <v>0</v>
      </c>
      <c r="G159" s="16">
        <f t="shared" si="242"/>
        <v>-1.028277634961436</v>
      </c>
      <c r="H159" s="19">
        <f>IF(H19="","",IF(H19="n/a","",IF(H19="N/A","",100*(H19-LARGE($F19:G19,1))/LARGE($F19:G19,1))))</f>
        <v>0.7712082262210906</v>
      </c>
      <c r="I159" s="19">
        <f>IF(I19="","",IF(I19="n/a","",IF(I19="N/A","",100*(I19-LARGE($F19:H19,1))/LARGE($F19:H19,1))))</f>
        <v>-0.25510204081633014</v>
      </c>
      <c r="J159" s="19">
        <f>IF(J19="","",IF(J19="n/a","",IF(J19="N/A","",100*(J19-LARGE($F19:I19,1))/LARGE($F19:I19,1))))</f>
        <v>1.5306122448979447</v>
      </c>
      <c r="K159" s="19">
        <f>IF(K19="","",IF(K19="n/a","",IF(K19="N/A","",100*(K19-LARGE($F19:J19,1))/LARGE($F19:J19,1))))</f>
        <v>-1.256281407035176</v>
      </c>
      <c r="L159" s="19">
        <f>IF(L19="","",IF(L19="n/a","",IF(L19="N/A","",100*(L19-LARGE($F19:K19,1))/LARGE($F19:K19,1))))</f>
        <v>-1.256281407035176</v>
      </c>
      <c r="M159" s="19">
        <f>IF(M19="","",IF(M19="n/a","",IF(M19="N/A","",100*(M19-LARGE($F19:L19,1))/LARGE($F19:L19,1))))</f>
        <v>-0.7537688442210985</v>
      </c>
      <c r="N159" s="19">
        <f>IF(N19="","",IF(N19="n/a","",IF(N19="N/A","",100*(N19-LARGE($F19:M19,1))/LARGE($F19:M19,1))))</f>
        <v>-0.2512562814070209</v>
      </c>
      <c r="O159" s="19">
        <f>IF(O19="","",IF(O19="n/a","",IF(O19="N/A","",100*(O19-LARGE($F19:N19,1))/LARGE($F19:N19,1))))</f>
        <v>0.7537688442211163</v>
      </c>
      <c r="P159" s="19">
        <f>IF(P19="","",IF(P19="n/a","",IF(P19="N/A","",100*(P19-LARGE($F19:O19,1))/LARGE($F19:O19,1))))</f>
        <v>0.4987531172069719</v>
      </c>
      <c r="Q159" s="19">
        <f>IF(Q19="","",IF(Q19="n/a","",IF(Q19="N/A","",100*(Q19-LARGE($F19:P19,1))/LARGE($F19:P19,1))))</f>
        <v>1.7369727047146473</v>
      </c>
      <c r="R159" s="19">
        <f>IF(R19="","",IF(R19="n/a","",IF(R19="N/A","",100*(R19-LARGE($F19:Q19,1))/LARGE($F19:Q19,1))))</f>
        <v>-0.2439024390243937</v>
      </c>
      <c r="S159" s="19">
        <f>IF(S19="","",IF(S19="n/a","",IF(S19="N/A","",100*(S19-LARGE($F19:R19,1))/LARGE($F19:R19,1))))</f>
        <v>0.9756097560975575</v>
      </c>
      <c r="T159" s="19">
        <f>IF(T19="","",IF(T19="n/a","",IF(T19="N/A","",100*(T19-LARGE($F19:S19,1))/LARGE($F19:S19,1))))</f>
        <v>0</v>
      </c>
      <c r="U159" s="19">
        <f>IF(U19="","",IF(U19="n/a","",IF(U19="N/A","",100*(U19-LARGE($F19:T19,1))/LARGE($F19:T19,1))))</f>
      </c>
      <c r="V159" s="19">
        <f>IF(V19="","",IF(V19="n/a","",IF(V19="N/A","",100*(V19-LARGE($F19:U19,1))/LARGE($F19:U19,1))))</f>
      </c>
      <c r="W159" s="19">
        <f>IF(W19="","",IF(W19="n/a","",IF(W19="N/A","",100*(W19-LARGE($F19:V19,1))/LARGE($F19:V19,1))))</f>
      </c>
      <c r="X159" s="19">
        <f>IF(X19="","",IF(X19="n/a","",IF(X19="N/A","",100*(X19-LARGE($F19:W19,1))/LARGE($F19:W19,1))))</f>
      </c>
      <c r="Y159" s="19">
        <f>IF(Y19="","",IF(Y19="n/a","",IF(Y19="N/A","",100*(Y19-LARGE($F19:X19,1))/LARGE($F19:X19,1))))</f>
      </c>
      <c r="Z159" s="19">
        <f>IF(Z19="","",IF(Z19="n/a","",IF(Z19="N/A","",100*(Z19-LARGE($F19:Y19,1))/LARGE($F19:Y19,1))))</f>
      </c>
      <c r="AA159" s="19">
        <f>IF(AA19="","",IF(AA19="n/a","",IF(AA19="N/A","",100*(AA19-LARGE($F19:Z19,1))/LARGE($F19:Z19,1))))</f>
      </c>
      <c r="AB159" s="19">
        <f>IF(AB19="","",IF(AB19="n/a","",IF(AB19="N/A","",100*(AB19-LARGE($F19:AA19,1))/LARGE($F19:AA19,1))))</f>
      </c>
      <c r="AC159" s="19">
        <f>IF(AC19="","",IF(AC19="n/a","",IF(AC19="N/A","",100*(AC19-LARGE($F19:AB19,1))/LARGE($F19:AB19,1))))</f>
      </c>
      <c r="AD159" s="19">
        <f>IF(AD19="","",IF(AD19="n/a","",IF(AD19="N/A","",100*(AD19-LARGE($F19:AC19,1))/LARGE($F19:AC19,1))))</f>
      </c>
      <c r="AE159" s="19">
        <f>IF(AE19="","",IF(AE19="n/a","",IF(AE19="N/A","",100*(AE19-LARGE($F19:AD19,1))/LARGE($F19:AD19,1))))</f>
      </c>
      <c r="AF159" s="19">
        <f>IF(AF19="","",IF(AF19="n/a","",IF(AF19="N/A","",100*(AF19-LARGE($F19:AE19,1))/LARGE($F19:AE19,1))))</f>
      </c>
      <c r="AG159" s="19">
        <f>IF(AG19="","",IF(AG19="n/a","",IF(AG19="N/A","",100*(AG19-LARGE($F19:AF19,1))/LARGE($F19:AF19,1))))</f>
      </c>
      <c r="AH159" s="19">
        <f>IF(AH19="","",IF(AH19="n/a","",IF(AH19="N/A","",100*(AH19-LARGE($F19:AG19,1))/LARGE($F19:AG19,1))))</f>
      </c>
      <c r="AI159" s="19">
        <f>IF(AI19="","",IF(AI19="n/a","",IF(AI19="N/A","",100*(AI19-LARGE($F19:AH19,1))/LARGE($F19:AH19,1))))</f>
      </c>
      <c r="AJ159" s="19">
        <f>IF(AJ19="","",IF(AJ19="n/a","",IF(AJ19="N/A","",100*(AJ19-LARGE($F19:AI19,1))/LARGE($F19:AI19,1))))</f>
      </c>
      <c r="AK159" s="19">
        <f>IF(AK19="","",IF(AK19="n/a","",IF(AK19="N/A","",100*(AK19-LARGE($F19:AJ19,1))/LARGE($F19:AJ19,1))))</f>
      </c>
      <c r="AL159" s="19">
        <f>IF(AL19="","",IF(AL19="n/a","",IF(AL19="N/A","",100*(AL19-LARGE($F19:AK19,1))/LARGE($F19:AK19,1))))</f>
      </c>
      <c r="AM159" s="19">
        <f>IF(AM19="","",IF(AM19="n/a","",IF(AM19="N/A","",100*(AM19-LARGE($F19:AL19,1))/LARGE($F19:AL19,1))))</f>
      </c>
      <c r="AN159" s="19">
        <f>IF(AN19="","",IF(AN19="n/a","",IF(AN19="N/A","",100*(AN19-LARGE($F19:AM19,1))/LARGE($F19:AM19,1))))</f>
      </c>
      <c r="AO159" s="19">
        <f>IF(AO19="","",IF(AO19="n/a","",IF(AO19="N/A","",100*(AO19-LARGE($F19:AN19,1))/LARGE($F19:AN19,1))))</f>
      </c>
      <c r="AP159" s="19">
        <f>IF(AP19="","",IF(AP19="n/a","",IF(AP19="N/A","",100*(AP19-LARGE($F19:AO19,1))/LARGE($F19:AO19,1))))</f>
      </c>
      <c r="AQ159" s="19">
        <f>IF(AQ19="","",IF(AQ19="n/a","",IF(AQ19="N/A","",100*(AQ19-LARGE($F19:AP19,1))/LARGE($F19:AP19,1))))</f>
      </c>
      <c r="AR159" s="19">
        <f>IF(AR19="","",IF(AR19="n/a","",IF(AR19="N/A","",100*(AR19-LARGE($F19:AQ19,1))/LARGE($F19:AQ19,1))))</f>
      </c>
      <c r="AS159" s="19">
        <f>IF(AS19="","",IF(AS19="n/a","",IF(AS19="N/A","",100*(AS19-LARGE($F19:AR19,1))/LARGE($F19:AR19,1))))</f>
      </c>
      <c r="AT159" s="19">
        <f>IF(AT19="","",IF(AT19="n/a","",IF(AT19="N/A","",100*(AT19-LARGE($F19:AS19,1))/LARGE($F19:AS19,1))))</f>
      </c>
      <c r="AU159" s="19">
        <f>IF(AU19="","",IF(AU19="n/a","",IF(AU19="N/A","",100*(AU19-LARGE($F19:AT19,1))/LARGE($F19:AT19,1))))</f>
      </c>
      <c r="AV159" s="19">
        <f>IF(AV19="","",IF(AV19="n/a","",IF(AV19="N/A","",100*(AV19-LARGE($F19:AU19,1))/LARGE($F19:AU19,1))))</f>
      </c>
      <c r="AW159" s="19">
        <f>IF(AW19="","",IF(AW19="n/a","",IF(AW19="N/A","",100*(AW19-LARGE($F19:AV19,1))/LARGE($F19:AV19,1))))</f>
      </c>
      <c r="AX159" s="19">
        <f>IF(AX19="","",IF(AX19="n/a","",IF(AX19="N/A","",100*(AX19-LARGE($F19:AW19,1))/LARGE($F19:AW19,1))))</f>
      </c>
      <c r="AY159" s="19">
        <f>IF(AY19="","",IF(AY19="n/a","",IF(AY19="N/A","",100*(AY19-LARGE($F19:AX19,1))/LARGE($F19:AX19,1))))</f>
      </c>
      <c r="AZ159" s="19">
        <f>IF(AZ19="","",IF(AZ19="n/a","",IF(AZ19="N/A","",100*(AZ19-LARGE($F19:AY19,1))/LARGE($F19:AY19,1))))</f>
      </c>
      <c r="BA159" s="19">
        <f>IF(BA19="","",IF(BA19="n/a","",IF(BA19="N/A","",100*(BA19-LARGE($F19:AZ19,1))/LARGE($F19:AZ19,1))))</f>
      </c>
      <c r="BB159" s="19">
        <f>IF(BB19="","",IF(BB19="n/a","",IF(BB19="N/A","",100*(BB19-LARGE($F19:BA19,1))/LARGE($F19:BA19,1))))</f>
      </c>
      <c r="BC159" s="19">
        <f>IF(BC19="","",IF(BC19="n/a","",IF(BC19="N/A","",100*(BC19-LARGE($F19:BB19,1))/LARGE($F19:BB19,1))))</f>
      </c>
      <c r="BD159" s="19">
        <f>IF(BD19="","",IF(BD19="n/a","",IF(BD19="N/A","",100*(BD19-LARGE($F19:BC19,1))/LARGE($F19:BC19,1))))</f>
      </c>
      <c r="BE159" s="19">
        <f>IF(BE19="","",IF(BE19="n/a","",IF(BE19="N/A","",100*(BE19-LARGE($F19:BD19,1))/LARGE($F19:BD19,1))))</f>
      </c>
      <c r="BF159" s="19">
        <f>IF(BF19="","",IF(BF19="n/a","",IF(BF19="N/A","",100*(BF19-LARGE($F19:BE19,1))/LARGE($F19:BE19,1))))</f>
      </c>
      <c r="BG159" s="19">
        <f>IF(BG19="","",IF(BG19="n/a","",IF(BG19="N/A","",100*(BG19-LARGE($F19:BF19,1))/LARGE($F19:BF19,1))))</f>
      </c>
      <c r="BH159" s="19">
        <f>IF(BH19="","",IF(BH19="n/a","",IF(BH19="N/A","",100*(BH19-LARGE($F19:BG19,1))/LARGE($F19:BG19,1))))</f>
      </c>
      <c r="BI159" s="19">
        <f>IF(BI19="","",IF(BI19="n/a","",IF(BI19="N/A","",100*(BI19-LARGE($F19:BH19,1))/LARGE($F19:BH19,1))))</f>
      </c>
      <c r="BJ159" s="19">
        <f>IF(BJ19="","",IF(BJ19="n/a","",IF(BJ19="N/A","",100*(BJ19-LARGE($F19:BI19,1))/LARGE($F19:BI19,1))))</f>
      </c>
      <c r="BK159" s="19">
        <f>IF(BK19="","",IF(BK19="n/a","",IF(BK19="N/A","",100*(BK19-LARGE($F19:BJ19,1))/LARGE($F19:BJ19,1))))</f>
      </c>
      <c r="BL159" s="19">
        <f>IF(BL19="","",IF(BL19="n/a","",IF(BL19="N/A","",100*(BL19-LARGE($F19:BK19,1))/LARGE($F19:BK19,1))))</f>
      </c>
      <c r="BM159" s="19">
        <f>IF(BM19="","",IF(BM19="n/a","",IF(BM19="N/A","",100*(BM19-LARGE($F19:BL19,1))/LARGE($F19:BL19,1))))</f>
      </c>
      <c r="BN159" s="19">
        <f>IF(BN19="","",IF(BN19="n/a","",IF(BN19="N/A","",100*(BN19-LARGE($F19:BM19,1))/LARGE($F19:BM19,1))))</f>
      </c>
      <c r="BO159" s="19">
        <f>IF(BO19="","",IF(BO19="n/a","",IF(BO19="N/A","",100*(BO19-LARGE($F19:BN19,1))/LARGE($F19:BN19,1))))</f>
      </c>
      <c r="BP159" s="19">
        <f>IF(BP19="","",IF(BP19="n/a","",IF(BP19="N/A","",100*(BP19-LARGE($F19:BO19,1))/LARGE($F19:BO19,1))))</f>
      </c>
      <c r="BQ159" s="19">
        <f>IF(BQ19="","",IF(BQ19="n/a","",IF(BQ19="N/A","",100*(BQ19-LARGE($F19:BP19,1))/LARGE($F19:BP19,1))))</f>
      </c>
      <c r="BR159" s="19">
        <f>IF(BR19="","",IF(BR19="n/a","",IF(BR19="N/A","",100*(BR19-LARGE($F19:BQ19,1))/LARGE($F19:BQ19,1))))</f>
      </c>
      <c r="BS159" s="19">
        <f>IF(BS19="","",IF(BS19="n/a","",IF(BS19="N/A","",100*(BS19-LARGE($F19:BR19,1))/LARGE($F19:BR19,1))))</f>
      </c>
      <c r="BT159" s="19">
        <f>IF(BT19="","",IF(BT19="n/a","",IF(BT19="N/A","",100*(BT19-LARGE($F19:BS19,1))/LARGE($F19:BS19,1))))</f>
      </c>
      <c r="BU159" s="19">
        <f>IF(BU19="","",IF(BU19="n/a","",IF(BU19="N/A","",100*(BU19-LARGE($F19:BT19,1))/LARGE($F19:BT19,1))))</f>
      </c>
      <c r="BV159" s="19">
        <f>IF(BV19="","",IF(BV19="n/a","",IF(BV19="N/A","",100*(BV19-LARGE($F19:BU19,1))/LARGE($F19:BU19,1))))</f>
      </c>
      <c r="BW159" s="19">
        <f>IF(BW19="","",IF(BW19="n/a","",IF(BW19="N/A","",100*(BW19-LARGE($F19:BV19,1))/LARGE($F19:BV19,1))))</f>
      </c>
      <c r="BX159" s="19">
        <f>IF(BX19="","",IF(BX19="n/a","",IF(BX19="N/A","",100*(BX19-LARGE($F19:BW19,1))/LARGE($F19:BW19,1))))</f>
      </c>
      <c r="BY159" s="19">
        <f>IF(BY19="","",IF(BY19="n/a","",IF(BY19="N/A","",100*(BY19-LARGE($F19:BX19,1))/LARGE($F19:BX19,1))))</f>
      </c>
      <c r="BZ159" s="19">
        <f>IF(BZ19="","",IF(BZ19="n/a","",IF(BZ19="N/A","",100*(BZ19-LARGE($F19:BY19,1))/LARGE($F19:BY19,1))))</f>
      </c>
      <c r="CA159" s="19">
        <f>IF(CA19="","",IF(CA19="n/a","",IF(CA19="N/A","",100*(CA19-LARGE($F19:BZ19,1))/LARGE($F19:BZ19,1))))</f>
      </c>
      <c r="CB159" s="19">
        <f>IF(CB19="","",IF(CB19="n/a","",IF(CB19="N/A","",100*(CB19-LARGE($F19:CA19,1))/LARGE($F19:CA19,1))))</f>
      </c>
      <c r="CC159" s="19">
        <f>IF(CC19="","",IF(CC19="n/a","",IF(CC19="N/A","",100*(CC19-LARGE($F19:CB19,1))/LARGE($F19:CB19,1))))</f>
      </c>
      <c r="CD159" s="19">
        <f>IF(CD19="","",IF(CD19="n/a","",IF(CD19="N/A","",100*(CD19-LARGE($F19:CC19,1))/LARGE($F19:CC19,1))))</f>
      </c>
      <c r="CE159" s="19">
        <f>IF(CE19="","",IF(CE19="n/a","",IF(CE19="N/A","",100*(CE19-LARGE($F19:CD19,1))/LARGE($F19:CD19,1))))</f>
      </c>
      <c r="CF159" s="19">
        <f>IF(CF19="","",IF(CF19="n/a","",IF(CF19="N/A","",100*(CF19-LARGE($F19:CE19,1))/LARGE($F19:CE19,1))))</f>
      </c>
      <c r="CG159" s="19">
        <f>IF(CG19="","",IF(CG19="n/a","",IF(CG19="N/A","",100*(CG19-LARGE($F19:CF19,1))/LARGE($F19:CF19,1))))</f>
      </c>
      <c r="CH159" s="19">
        <f>IF(CH19="","",IF(CH19="n/a","",IF(CH19="N/A","",100*(CH19-LARGE($F19:CG19,1))/LARGE($F19:CG19,1))))</f>
      </c>
      <c r="CI159" s="19">
        <f>IF(CI19="","",IF(CI19="n/a","",IF(CI19="N/A","",100*(CI19-LARGE($F19:CH19,1))/LARGE($F19:CH19,1))))</f>
      </c>
      <c r="CJ159" s="19">
        <f>IF(CJ19="","",IF(CJ19="n/a","",IF(CJ19="N/A","",100*(CJ19-LARGE($F19:CI19,1))/LARGE($F19:CI19,1))))</f>
      </c>
      <c r="CK159" s="19">
        <f>IF(CK19="","",IF(CK19="n/a","",IF(CK19="N/A","",100*(CK19-LARGE($F19:CJ19,1))/LARGE($F19:CJ19,1))))</f>
      </c>
      <c r="CL159" s="19">
        <f>IF(CL19="","",IF(CL19="n/a","",IF(CL19="N/A","",100*(CL19-LARGE($F19:CK19,1))/LARGE($F19:CK19,1))))</f>
      </c>
      <c r="CM159" s="19">
        <f>IF(CM19="","",IF(CM19="n/a","",IF(CM19="N/A","",100*(CM19-LARGE($F19:CL19,1))/LARGE($F19:CL19,1))))</f>
      </c>
      <c r="CN159" s="19">
        <f>IF(CN19="","",IF(CN19="n/a","",IF(CN19="N/A","",100*(CN19-LARGE($F19:CM19,1))/LARGE($F19:CM19,1))))</f>
      </c>
      <c r="CO159" s="19">
        <f>IF(CO19="","",IF(CO19="n/a","",IF(CO19="N/A","",100*(CO19-LARGE($F19:CN19,1))/LARGE($F19:CN19,1))))</f>
      </c>
      <c r="CP159" s="19">
        <f>IF(CP19="","",IF(CP19="n/a","",IF(CP19="N/A","",100*(CP19-LARGE($F19:CO19,1))/LARGE($F19:CO19,1))))</f>
      </c>
      <c r="CQ159" s="19">
        <f>IF(CQ19="","",IF(CQ19="n/a","",IF(CQ19="N/A","",100*(CQ19-LARGE($F19:CP19,1))/LARGE($F19:CP19,1))))</f>
      </c>
      <c r="CR159" s="19">
        <f>IF(CR19="","",IF(CR19="n/a","",IF(CR19="N/A","",100*(CR19-LARGE($F19:CQ19,1))/LARGE($F19:CQ19,1))))</f>
      </c>
      <c r="CS159" s="19">
        <f>IF(CS19="","",IF(CS19="n/a","",IF(CS19="N/A","",100*(CS19-LARGE($F19:CR19,1))/LARGE($F19:CR19,1))))</f>
      </c>
      <c r="CT159" s="19">
        <f>IF(CT19="","",IF(CT19="n/a","",IF(CT19="N/A","",100*(CT19-LARGE($F19:CS19,1))/LARGE($F19:CS19,1))))</f>
      </c>
      <c r="CU159" s="19">
        <f>IF(CU19="","",IF(CU19="n/a","",IF(CU19="N/A","",100*(CU19-LARGE($F19:CT19,1))/LARGE($F19:CT19,1))))</f>
      </c>
      <c r="CV159" s="19">
        <f>IF(CV19="","",IF(CV19="n/a","",IF(CV19="N/A","",100*(CV19-LARGE($F19:CU19,1))/LARGE($F19:CU19,1))))</f>
      </c>
      <c r="CW159" s="19">
        <f>IF(CW19="","",IF(CW19="n/a","",IF(CW19="N/A","",100*(CW19-LARGE($F19:CV19,1))/LARGE($F19:CV19,1))))</f>
      </c>
      <c r="CX159" s="19">
        <f>IF(CX19="","",IF(CX19="n/a","",IF(CX19="N/A","",100*(CX19-LARGE($F19:CW19,1))/LARGE($F19:CW19,1))))</f>
      </c>
      <c r="CY159" s="19">
        <f>IF(CY19="","",IF(CY19="n/a","",IF(CY19="N/A","",100*(CY19-LARGE($F19:CX19,1))/LARGE($F19:CX19,1))))</f>
      </c>
      <c r="CZ159" s="19">
        <f>IF(CZ19="","",IF(CZ19="n/a","",IF(CZ19="N/A","",100*(CZ19-LARGE($F19:CY19,1))/LARGE($F19:CY19,1))))</f>
      </c>
      <c r="DA159" s="19">
        <f>IF(DA19="","",IF(DA19="n/a","",IF(DA19="N/A","",100*(DA19-LARGE($F19:CZ19,1))/LARGE($F19:CZ19,1))))</f>
      </c>
      <c r="DB159" s="19">
        <f>IF(DB19="","",IF(DB19="n/a","",IF(DB19="N/A","",100*(DB19-LARGE($F19:DA19,1))/LARGE($F19:DA19,1))))</f>
      </c>
      <c r="DC159" s="19">
        <f>IF(DC19="","",IF(DC19="n/a","",IF(DC19="N/A","",100*(DC19-LARGE($F19:DB19,1))/LARGE($F19:DB19,1))))</f>
      </c>
      <c r="DD159" s="19">
        <f>IF(DD19="","",IF(DD19="n/a","",IF(DD19="N/A","",100*(DD19-LARGE($F19:DC19,1))/LARGE($F19:DC19,1))))</f>
      </c>
      <c r="DE159" s="19">
        <f>IF(DE19="","",IF(DE19="n/a","",IF(DE19="N/A","",100*(DE19-LARGE($F19:DD19,1))/LARGE($F19:DD19,1))))</f>
      </c>
      <c r="DF159" s="19">
        <f>IF(DF19="","",IF(DF19="n/a","",IF(DF19="N/A","",100*(DF19-LARGE($F19:DE19,1))/LARGE($F19:DE19,1))))</f>
      </c>
      <c r="DG159" s="19">
        <f>IF(DG19="","",IF(DG19="n/a","",IF(DG19="N/A","",100*(DG19-LARGE($F19:DF19,1))/LARGE($F19:DF19,1))))</f>
      </c>
      <c r="DH159" s="19">
        <f>IF(DH19="","",IF(DH19="n/a","",IF(DH19="N/A","",100*(DH19-LARGE($F19:DG19,1))/LARGE($F19:DG19,1))))</f>
      </c>
      <c r="DI159" s="19">
        <f>IF(DI19="","",IF(DI19="n/a","",IF(DI19="N/A","",100*(DI19-LARGE($F19:DH19,1))/LARGE($F19:DH19,1))))</f>
      </c>
      <c r="DJ159" s="19">
        <f>IF(DJ19="","",IF(DJ19="n/a","",IF(DJ19="N/A","",100*(DJ19-LARGE($F19:DI19,1))/LARGE($F19:DI19,1))))</f>
      </c>
      <c r="DK159" s="18">
        <f>IF(DK19="","",IF(DK19="n/a","",IF(DK19="N/A","",100*(DK19-LARGE($F19:DJ19,1))/LARGE($F19:DJ19,1))))</f>
      </c>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row>
    <row r="160" spans="1:177" ht="12">
      <c r="A160" s="20">
        <f t="shared" si="241"/>
      </c>
      <c r="B160" s="16">
        <f t="shared" si="241"/>
        <v>1</v>
      </c>
      <c r="C160" s="33">
        <f t="shared" si="241"/>
      </c>
      <c r="D160" s="32">
        <f t="shared" si="241"/>
      </c>
      <c r="E160" s="32" t="str">
        <f t="shared" si="241"/>
        <v>1I</v>
      </c>
      <c r="F160" s="31">
        <v>0</v>
      </c>
      <c r="G160" s="16">
        <f t="shared" si="242"/>
        <v>1.1834319526627388</v>
      </c>
      <c r="H160" s="19">
        <f>IF(H20="","",IF(H20="n/a","",IF(H20="N/A","",100*(H20-LARGE($F20:G20,1))/LARGE($F20:G20,1))))</f>
        <v>0</v>
      </c>
      <c r="I160" s="19">
        <f>IF(I20="","",IF(I20="n/a","",IF(I20="N/A","",100*(I20-LARGE($F20:H20,1))/LARGE($F20:H20,1))))</f>
        <v>-0.8771929824561527</v>
      </c>
      <c r="J160" s="19">
        <f>IF(J20="","",IF(J20="n/a","",IF(J20="N/A","",100*(J20-LARGE($F20:I20,1))/LARGE($F20:I20,1))))</f>
        <v>1.461988304093567</v>
      </c>
      <c r="K160" s="19">
        <f>IF(K20="","",IF(K20="n/a","",IF(K20="N/A","",100*(K20-LARGE($F20:J20,1))/LARGE($F20:J20,1))))</f>
        <v>0.8645533141210292</v>
      </c>
      <c r="L160" s="19">
        <f>IF(L20="","",IF(L20="n/a","",IF(L20="N/A","",100*(L20-LARGE($F20:K20,1))/LARGE($F20:K20,1))))</f>
        <v>0.857142857142849</v>
      </c>
      <c r="M160" s="19">
        <f>IF(M20="","",IF(M20="n/a","",IF(M20="N/A","",100*(M20-LARGE($F20:L20,1))/LARGE($F20:L20,1))))</f>
        <v>0</v>
      </c>
      <c r="N160" s="19">
        <f>IF(N20="","",IF(N20="n/a","",IF(N20="N/A","",100*(N20-LARGE($F20:M20,1))/LARGE($F20:M20,1))))</f>
        <v>1.41643059490085</v>
      </c>
      <c r="O160" s="19">
        <f>IF(O20="","",IF(O20="n/a","",IF(O20="N/A","",100*(O20-LARGE($F20:N20,1))/LARGE($F20:N20,1))))</f>
        <v>0.8379888268156545</v>
      </c>
      <c r="P160" s="19">
        <f>IF(P20="","",IF(P20="n/a","",IF(P20="N/A","",100*(P20-LARGE($F20:O20,1))/LARGE($F20:O20,1))))</f>
        <v>1.6620498614958488</v>
      </c>
      <c r="Q160" s="19">
        <f>IF(Q20="","",IF(Q20="n/a","",IF(Q20="N/A","",100*(Q20-LARGE($F20:P20,1))/LARGE($F20:P20,1))))</f>
        <v>1.6348773841961697</v>
      </c>
      <c r="R160" s="19">
        <f>IF(R20="","",IF(R20="n/a","",IF(R20="N/A","",100*(R20-LARGE($F20:Q20,1))/LARGE($F20:Q20,1))))</f>
        <v>0.5361930294906243</v>
      </c>
      <c r="S160" s="19">
        <f>IF(S20="","",IF(S20="n/a","",IF(S20="N/A","",100*(S20-LARGE($F20:R20,1))/LARGE($F20:R20,1))))</f>
        <v>2.3999999999999964</v>
      </c>
      <c r="T160" s="19">
        <f>IF(T20="","",IF(T20="n/a","",IF(T20="N/A","",100*(T20-LARGE($F20:S20,1))/LARGE($F20:S20,1))))</f>
        <v>0.7812500000000111</v>
      </c>
      <c r="U160" s="19">
        <f>IF(U20="","",IF(U20="n/a","",IF(U20="N/A","",100*(U20-LARGE($F20:T20,1))/LARGE($F20:T20,1))))</f>
      </c>
      <c r="V160" s="19">
        <f>IF(V20="","",IF(V20="n/a","",IF(V20="N/A","",100*(V20-LARGE($F20:U20,1))/LARGE($F20:U20,1))))</f>
      </c>
      <c r="W160" s="19">
        <f>IF(W20="","",IF(W20="n/a","",IF(W20="N/A","",100*(W20-LARGE($F20:V20,1))/LARGE($F20:V20,1))))</f>
      </c>
      <c r="X160" s="19">
        <f>IF(X20="","",IF(X20="n/a","",IF(X20="N/A","",100*(X20-LARGE($F20:W20,1))/LARGE($F20:W20,1))))</f>
      </c>
      <c r="Y160" s="19">
        <f>IF(Y20="","",IF(Y20="n/a","",IF(Y20="N/A","",100*(Y20-LARGE($F20:X20,1))/LARGE($F20:X20,1))))</f>
      </c>
      <c r="Z160" s="19">
        <f>IF(Z20="","",IF(Z20="n/a","",IF(Z20="N/A","",100*(Z20-LARGE($F20:Y20,1))/LARGE($F20:Y20,1))))</f>
      </c>
      <c r="AA160" s="19">
        <f>IF(AA20="","",IF(AA20="n/a","",IF(AA20="N/A","",100*(AA20-LARGE($F20:Z20,1))/LARGE($F20:Z20,1))))</f>
      </c>
      <c r="AB160" s="19">
        <f>IF(AB20="","",IF(AB20="n/a","",IF(AB20="N/A","",100*(AB20-LARGE($F20:AA20,1))/LARGE($F20:AA20,1))))</f>
      </c>
      <c r="AC160" s="19">
        <f>IF(AC20="","",IF(AC20="n/a","",IF(AC20="N/A","",100*(AC20-LARGE($F20:AB20,1))/LARGE($F20:AB20,1))))</f>
      </c>
      <c r="AD160" s="19">
        <f>IF(AD20="","",IF(AD20="n/a","",IF(AD20="N/A","",100*(AD20-LARGE($F20:AC20,1))/LARGE($F20:AC20,1))))</f>
      </c>
      <c r="AE160" s="19">
        <f>IF(AE20="","",IF(AE20="n/a","",IF(AE20="N/A","",100*(AE20-LARGE($F20:AD20,1))/LARGE($F20:AD20,1))))</f>
      </c>
      <c r="AF160" s="19">
        <f>IF(AF20="","",IF(AF20="n/a","",IF(AF20="N/A","",100*(AF20-LARGE($F20:AE20,1))/LARGE($F20:AE20,1))))</f>
      </c>
      <c r="AG160" s="19">
        <f>IF(AG20="","",IF(AG20="n/a","",IF(AG20="N/A","",100*(AG20-LARGE($F20:AF20,1))/LARGE($F20:AF20,1))))</f>
      </c>
      <c r="AH160" s="19">
        <f>IF(AH20="","",IF(AH20="n/a","",IF(AH20="N/A","",100*(AH20-LARGE($F20:AG20,1))/LARGE($F20:AG20,1))))</f>
      </c>
      <c r="AI160" s="19">
        <f>IF(AI20="","",IF(AI20="n/a","",IF(AI20="N/A","",100*(AI20-LARGE($F20:AH20,1))/LARGE($F20:AH20,1))))</f>
      </c>
      <c r="AJ160" s="19">
        <f>IF(AJ20="","",IF(AJ20="n/a","",IF(AJ20="N/A","",100*(AJ20-LARGE($F20:AI20,1))/LARGE($F20:AI20,1))))</f>
      </c>
      <c r="AK160" s="19">
        <f>IF(AK20="","",IF(AK20="n/a","",IF(AK20="N/A","",100*(AK20-LARGE($F20:AJ20,1))/LARGE($F20:AJ20,1))))</f>
      </c>
      <c r="AL160" s="19">
        <f>IF(AL20="","",IF(AL20="n/a","",IF(AL20="N/A","",100*(AL20-LARGE($F20:AK20,1))/LARGE($F20:AK20,1))))</f>
      </c>
      <c r="AM160" s="19">
        <f>IF(AM20="","",IF(AM20="n/a","",IF(AM20="N/A","",100*(AM20-LARGE($F20:AL20,1))/LARGE($F20:AL20,1))))</f>
      </c>
      <c r="AN160" s="19">
        <f>IF(AN20="","",IF(AN20="n/a","",IF(AN20="N/A","",100*(AN20-LARGE($F20:AM20,1))/LARGE($F20:AM20,1))))</f>
      </c>
      <c r="AO160" s="19">
        <f>IF(AO20="","",IF(AO20="n/a","",IF(AO20="N/A","",100*(AO20-LARGE($F20:AN20,1))/LARGE($F20:AN20,1))))</f>
      </c>
      <c r="AP160" s="19">
        <f>IF(AP20="","",IF(AP20="n/a","",IF(AP20="N/A","",100*(AP20-LARGE($F20:AO20,1))/LARGE($F20:AO20,1))))</f>
      </c>
      <c r="AQ160" s="19">
        <f>IF(AQ20="","",IF(AQ20="n/a","",IF(AQ20="N/A","",100*(AQ20-LARGE($F20:AP20,1))/LARGE($F20:AP20,1))))</f>
      </c>
      <c r="AR160" s="19">
        <f>IF(AR20="","",IF(AR20="n/a","",IF(AR20="N/A","",100*(AR20-LARGE($F20:AQ20,1))/LARGE($F20:AQ20,1))))</f>
      </c>
      <c r="AS160" s="19">
        <f>IF(AS20="","",IF(AS20="n/a","",IF(AS20="N/A","",100*(AS20-LARGE($F20:AR20,1))/LARGE($F20:AR20,1))))</f>
      </c>
      <c r="AT160" s="19">
        <f>IF(AT20="","",IF(AT20="n/a","",IF(AT20="N/A","",100*(AT20-LARGE($F20:AS20,1))/LARGE($F20:AS20,1))))</f>
      </c>
      <c r="AU160" s="19">
        <f>IF(AU20="","",IF(AU20="n/a","",IF(AU20="N/A","",100*(AU20-LARGE($F20:AT20,1))/LARGE($F20:AT20,1))))</f>
      </c>
      <c r="AV160" s="19">
        <f>IF(AV20="","",IF(AV20="n/a","",IF(AV20="N/A","",100*(AV20-LARGE($F20:AU20,1))/LARGE($F20:AU20,1))))</f>
      </c>
      <c r="AW160" s="19">
        <f>IF(AW20="","",IF(AW20="n/a","",IF(AW20="N/A","",100*(AW20-LARGE($F20:AV20,1))/LARGE($F20:AV20,1))))</f>
      </c>
      <c r="AX160" s="19">
        <f>IF(AX20="","",IF(AX20="n/a","",IF(AX20="N/A","",100*(AX20-LARGE($F20:AW20,1))/LARGE($F20:AW20,1))))</f>
      </c>
      <c r="AY160" s="19">
        <f>IF(AY20="","",IF(AY20="n/a","",IF(AY20="N/A","",100*(AY20-LARGE($F20:AX20,1))/LARGE($F20:AX20,1))))</f>
      </c>
      <c r="AZ160" s="19">
        <f>IF(AZ20="","",IF(AZ20="n/a","",IF(AZ20="N/A","",100*(AZ20-LARGE($F20:AY20,1))/LARGE($F20:AY20,1))))</f>
      </c>
      <c r="BA160" s="19">
        <f>IF(BA20="","",IF(BA20="n/a","",IF(BA20="N/A","",100*(BA20-LARGE($F20:AZ20,1))/LARGE($F20:AZ20,1))))</f>
      </c>
      <c r="BB160" s="19">
        <f>IF(BB20="","",IF(BB20="n/a","",IF(BB20="N/A","",100*(BB20-LARGE($F20:BA20,1))/LARGE($F20:BA20,1))))</f>
      </c>
      <c r="BC160" s="19">
        <f>IF(BC20="","",IF(BC20="n/a","",IF(BC20="N/A","",100*(BC20-LARGE($F20:BB20,1))/LARGE($F20:BB20,1))))</f>
      </c>
      <c r="BD160" s="19">
        <f>IF(BD20="","",IF(BD20="n/a","",IF(BD20="N/A","",100*(BD20-LARGE($F20:BC20,1))/LARGE($F20:BC20,1))))</f>
      </c>
      <c r="BE160" s="19">
        <f>IF(BE20="","",IF(BE20="n/a","",IF(BE20="N/A","",100*(BE20-LARGE($F20:BD20,1))/LARGE($F20:BD20,1))))</f>
      </c>
      <c r="BF160" s="19">
        <f>IF(BF20="","",IF(BF20="n/a","",IF(BF20="N/A","",100*(BF20-LARGE($F20:BE20,1))/LARGE($F20:BE20,1))))</f>
      </c>
      <c r="BG160" s="19">
        <f>IF(BG20="","",IF(BG20="n/a","",IF(BG20="N/A","",100*(BG20-LARGE($F20:BF20,1))/LARGE($F20:BF20,1))))</f>
      </c>
      <c r="BH160" s="19">
        <f>IF(BH20="","",IF(BH20="n/a","",IF(BH20="N/A","",100*(BH20-LARGE($F20:BG20,1))/LARGE($F20:BG20,1))))</f>
      </c>
      <c r="BI160" s="19">
        <f>IF(BI20="","",IF(BI20="n/a","",IF(BI20="N/A","",100*(BI20-LARGE($F20:BH20,1))/LARGE($F20:BH20,1))))</f>
      </c>
      <c r="BJ160" s="19">
        <f>IF(BJ20="","",IF(BJ20="n/a","",IF(BJ20="N/A","",100*(BJ20-LARGE($F20:BI20,1))/LARGE($F20:BI20,1))))</f>
      </c>
      <c r="BK160" s="19">
        <f>IF(BK20="","",IF(BK20="n/a","",IF(BK20="N/A","",100*(BK20-LARGE($F20:BJ20,1))/LARGE($F20:BJ20,1))))</f>
      </c>
      <c r="BL160" s="19">
        <f>IF(BL20="","",IF(BL20="n/a","",IF(BL20="N/A","",100*(BL20-LARGE($F20:BK20,1))/LARGE($F20:BK20,1))))</f>
      </c>
      <c r="BM160" s="19">
        <f>IF(BM20="","",IF(BM20="n/a","",IF(BM20="N/A","",100*(BM20-LARGE($F20:BL20,1))/LARGE($F20:BL20,1))))</f>
      </c>
      <c r="BN160" s="19">
        <f>IF(BN20="","",IF(BN20="n/a","",IF(BN20="N/A","",100*(BN20-LARGE($F20:BM20,1))/LARGE($F20:BM20,1))))</f>
      </c>
      <c r="BO160" s="19">
        <f>IF(BO20="","",IF(BO20="n/a","",IF(BO20="N/A","",100*(BO20-LARGE($F20:BN20,1))/LARGE($F20:BN20,1))))</f>
      </c>
      <c r="BP160" s="19">
        <f>IF(BP20="","",IF(BP20="n/a","",IF(BP20="N/A","",100*(BP20-LARGE($F20:BO20,1))/LARGE($F20:BO20,1))))</f>
      </c>
      <c r="BQ160" s="19">
        <f>IF(BQ20="","",IF(BQ20="n/a","",IF(BQ20="N/A","",100*(BQ20-LARGE($F20:BP20,1))/LARGE($F20:BP20,1))))</f>
      </c>
      <c r="BR160" s="19">
        <f>IF(BR20="","",IF(BR20="n/a","",IF(BR20="N/A","",100*(BR20-LARGE($F20:BQ20,1))/LARGE($F20:BQ20,1))))</f>
      </c>
      <c r="BS160" s="19">
        <f>IF(BS20="","",IF(BS20="n/a","",IF(BS20="N/A","",100*(BS20-LARGE($F20:BR20,1))/LARGE($F20:BR20,1))))</f>
      </c>
      <c r="BT160" s="19">
        <f>IF(BT20="","",IF(BT20="n/a","",IF(BT20="N/A","",100*(BT20-LARGE($F20:BS20,1))/LARGE($F20:BS20,1))))</f>
      </c>
      <c r="BU160" s="19">
        <f>IF(BU20="","",IF(BU20="n/a","",IF(BU20="N/A","",100*(BU20-LARGE($F20:BT20,1))/LARGE($F20:BT20,1))))</f>
      </c>
      <c r="BV160" s="19">
        <f>IF(BV20="","",IF(BV20="n/a","",IF(BV20="N/A","",100*(BV20-LARGE($F20:BU20,1))/LARGE($F20:BU20,1))))</f>
      </c>
      <c r="BW160" s="19">
        <f>IF(BW20="","",IF(BW20="n/a","",IF(BW20="N/A","",100*(BW20-LARGE($F20:BV20,1))/LARGE($F20:BV20,1))))</f>
      </c>
      <c r="BX160" s="19">
        <f>IF(BX20="","",IF(BX20="n/a","",IF(BX20="N/A","",100*(BX20-LARGE($F20:BW20,1))/LARGE($F20:BW20,1))))</f>
      </c>
      <c r="BY160" s="19">
        <f>IF(BY20="","",IF(BY20="n/a","",IF(BY20="N/A","",100*(BY20-LARGE($F20:BX20,1))/LARGE($F20:BX20,1))))</f>
      </c>
      <c r="BZ160" s="19">
        <f>IF(BZ20="","",IF(BZ20="n/a","",IF(BZ20="N/A","",100*(BZ20-LARGE($F20:BY20,1))/LARGE($F20:BY20,1))))</f>
      </c>
      <c r="CA160" s="19">
        <f>IF(CA20="","",IF(CA20="n/a","",IF(CA20="N/A","",100*(CA20-LARGE($F20:BZ20,1))/LARGE($F20:BZ20,1))))</f>
      </c>
      <c r="CB160" s="19">
        <f>IF(CB20="","",IF(CB20="n/a","",IF(CB20="N/A","",100*(CB20-LARGE($F20:CA20,1))/LARGE($F20:CA20,1))))</f>
      </c>
      <c r="CC160" s="19">
        <f>IF(CC20="","",IF(CC20="n/a","",IF(CC20="N/A","",100*(CC20-LARGE($F20:CB20,1))/LARGE($F20:CB20,1))))</f>
      </c>
      <c r="CD160" s="19">
        <f>IF(CD20="","",IF(CD20="n/a","",IF(CD20="N/A","",100*(CD20-LARGE($F20:CC20,1))/LARGE($F20:CC20,1))))</f>
      </c>
      <c r="CE160" s="19">
        <f>IF(CE20="","",IF(CE20="n/a","",IF(CE20="N/A","",100*(CE20-LARGE($F20:CD20,1))/LARGE($F20:CD20,1))))</f>
      </c>
      <c r="CF160" s="19">
        <f>IF(CF20="","",IF(CF20="n/a","",IF(CF20="N/A","",100*(CF20-LARGE($F20:CE20,1))/LARGE($F20:CE20,1))))</f>
      </c>
      <c r="CG160" s="19">
        <f>IF(CG20="","",IF(CG20="n/a","",IF(CG20="N/A","",100*(CG20-LARGE($F20:CF20,1))/LARGE($F20:CF20,1))))</f>
      </c>
      <c r="CH160" s="19">
        <f>IF(CH20="","",IF(CH20="n/a","",IF(CH20="N/A","",100*(CH20-LARGE($F20:CG20,1))/LARGE($F20:CG20,1))))</f>
      </c>
      <c r="CI160" s="19">
        <f>IF(CI20="","",IF(CI20="n/a","",IF(CI20="N/A","",100*(CI20-LARGE($F20:CH20,1))/LARGE($F20:CH20,1))))</f>
      </c>
      <c r="CJ160" s="19">
        <f>IF(CJ20="","",IF(CJ20="n/a","",IF(CJ20="N/A","",100*(CJ20-LARGE($F20:CI20,1))/LARGE($F20:CI20,1))))</f>
      </c>
      <c r="CK160" s="19">
        <f>IF(CK20="","",IF(CK20="n/a","",IF(CK20="N/A","",100*(CK20-LARGE($F20:CJ20,1))/LARGE($F20:CJ20,1))))</f>
      </c>
      <c r="CL160" s="19">
        <f>IF(CL20="","",IF(CL20="n/a","",IF(CL20="N/A","",100*(CL20-LARGE($F20:CK20,1))/LARGE($F20:CK20,1))))</f>
      </c>
      <c r="CM160" s="19">
        <f>IF(CM20="","",IF(CM20="n/a","",IF(CM20="N/A","",100*(CM20-LARGE($F20:CL20,1))/LARGE($F20:CL20,1))))</f>
      </c>
      <c r="CN160" s="19">
        <f>IF(CN20="","",IF(CN20="n/a","",IF(CN20="N/A","",100*(CN20-LARGE($F20:CM20,1))/LARGE($F20:CM20,1))))</f>
      </c>
      <c r="CO160" s="19">
        <f>IF(CO20="","",IF(CO20="n/a","",IF(CO20="N/A","",100*(CO20-LARGE($F20:CN20,1))/LARGE($F20:CN20,1))))</f>
      </c>
      <c r="CP160" s="19">
        <f>IF(CP20="","",IF(CP20="n/a","",IF(CP20="N/A","",100*(CP20-LARGE($F20:CO20,1))/LARGE($F20:CO20,1))))</f>
      </c>
      <c r="CQ160" s="19">
        <f>IF(CQ20="","",IF(CQ20="n/a","",IF(CQ20="N/A","",100*(CQ20-LARGE($F20:CP20,1))/LARGE($F20:CP20,1))))</f>
      </c>
      <c r="CR160" s="19">
        <f>IF(CR20="","",IF(CR20="n/a","",IF(CR20="N/A","",100*(CR20-LARGE($F20:CQ20,1))/LARGE($F20:CQ20,1))))</f>
      </c>
      <c r="CS160" s="19">
        <f>IF(CS20="","",IF(CS20="n/a","",IF(CS20="N/A","",100*(CS20-LARGE($F20:CR20,1))/LARGE($F20:CR20,1))))</f>
      </c>
      <c r="CT160" s="19">
        <f>IF(CT20="","",IF(CT20="n/a","",IF(CT20="N/A","",100*(CT20-LARGE($F20:CS20,1))/LARGE($F20:CS20,1))))</f>
      </c>
      <c r="CU160" s="19">
        <f>IF(CU20="","",IF(CU20="n/a","",IF(CU20="N/A","",100*(CU20-LARGE($F20:CT20,1))/LARGE($F20:CT20,1))))</f>
      </c>
      <c r="CV160" s="19">
        <f>IF(CV20="","",IF(CV20="n/a","",IF(CV20="N/A","",100*(CV20-LARGE($F20:CU20,1))/LARGE($F20:CU20,1))))</f>
      </c>
      <c r="CW160" s="19">
        <f>IF(CW20="","",IF(CW20="n/a","",IF(CW20="N/A","",100*(CW20-LARGE($F20:CV20,1))/LARGE($F20:CV20,1))))</f>
      </c>
      <c r="CX160" s="19">
        <f>IF(CX20="","",IF(CX20="n/a","",IF(CX20="N/A","",100*(CX20-LARGE($F20:CW20,1))/LARGE($F20:CW20,1))))</f>
      </c>
      <c r="CY160" s="19">
        <f>IF(CY20="","",IF(CY20="n/a","",IF(CY20="N/A","",100*(CY20-LARGE($F20:CX20,1))/LARGE($F20:CX20,1))))</f>
      </c>
      <c r="CZ160" s="19">
        <f>IF(CZ20="","",IF(CZ20="n/a","",IF(CZ20="N/A","",100*(CZ20-LARGE($F20:CY20,1))/LARGE($F20:CY20,1))))</f>
      </c>
      <c r="DA160" s="19">
        <f>IF(DA20="","",IF(DA20="n/a","",IF(DA20="N/A","",100*(DA20-LARGE($F20:CZ20,1))/LARGE($F20:CZ20,1))))</f>
      </c>
      <c r="DB160" s="19">
        <f>IF(DB20="","",IF(DB20="n/a","",IF(DB20="N/A","",100*(DB20-LARGE($F20:DA20,1))/LARGE($F20:DA20,1))))</f>
      </c>
      <c r="DC160" s="19">
        <f>IF(DC20="","",IF(DC20="n/a","",IF(DC20="N/A","",100*(DC20-LARGE($F20:DB20,1))/LARGE($F20:DB20,1))))</f>
      </c>
      <c r="DD160" s="19">
        <f>IF(DD20="","",IF(DD20="n/a","",IF(DD20="N/A","",100*(DD20-LARGE($F20:DC20,1))/LARGE($F20:DC20,1))))</f>
      </c>
      <c r="DE160" s="19">
        <f>IF(DE20="","",IF(DE20="n/a","",IF(DE20="N/A","",100*(DE20-LARGE($F20:DD20,1))/LARGE($F20:DD20,1))))</f>
      </c>
      <c r="DF160" s="19">
        <f>IF(DF20="","",IF(DF20="n/a","",IF(DF20="N/A","",100*(DF20-LARGE($F20:DE20,1))/LARGE($F20:DE20,1))))</f>
      </c>
      <c r="DG160" s="19">
        <f>IF(DG20="","",IF(DG20="n/a","",IF(DG20="N/A","",100*(DG20-LARGE($F20:DF20,1))/LARGE($F20:DF20,1))))</f>
      </c>
      <c r="DH160" s="19">
        <f>IF(DH20="","",IF(DH20="n/a","",IF(DH20="N/A","",100*(DH20-LARGE($F20:DG20,1))/LARGE($F20:DG20,1))))</f>
      </c>
      <c r="DI160" s="19">
        <f>IF(DI20="","",IF(DI20="n/a","",IF(DI20="N/A","",100*(DI20-LARGE($F20:DH20,1))/LARGE($F20:DH20,1))))</f>
      </c>
      <c r="DJ160" s="19">
        <f>IF(DJ20="","",IF(DJ20="n/a","",IF(DJ20="N/A","",100*(DJ20-LARGE($F20:DI20,1))/LARGE($F20:DI20,1))))</f>
      </c>
      <c r="DK160" s="18">
        <f>IF(DK20="","",IF(DK20="n/a","",IF(DK20="N/A","",100*(DK20-LARGE($F20:DJ20,1))/LARGE($F20:DJ20,1))))</f>
      </c>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row>
    <row r="161" spans="1:177" ht="12">
      <c r="A161" s="20">
        <f t="shared" si="241"/>
      </c>
      <c r="B161" s="16">
        <f t="shared" si="241"/>
        <v>1</v>
      </c>
      <c r="C161" s="33">
        <f t="shared" si="241"/>
      </c>
      <c r="D161" s="32">
        <f t="shared" si="241"/>
      </c>
      <c r="E161" s="32" t="str">
        <f t="shared" si="241"/>
        <v>1J</v>
      </c>
      <c r="F161" s="31">
        <v>0</v>
      </c>
      <c r="G161" s="16">
        <f t="shared" si="242"/>
        <v>1.1560693641618456</v>
      </c>
      <c r="H161" s="19">
        <f>IF(H21="","",IF(H21="n/a","",IF(H21="N/A","",100*(H21-LARGE($F21:G21,1))/LARGE($F21:G21,1))))</f>
        <v>0</v>
      </c>
      <c r="I161" s="19">
        <f>IF(I21="","",IF(I21="n/a","",IF(I21="N/A","",100*(I21-LARGE($F21:H21,1))/LARGE($F21:H21,1))))</f>
        <v>0.28571428571428975</v>
      </c>
      <c r="J161" s="19">
        <f>IF(J21="","",IF(J21="n/a","",IF(J21="N/A","",100*(J21-LARGE($F21:I21,1))/LARGE($F21:I21,1))))</f>
        <v>1.4245014245014245</v>
      </c>
      <c r="K161" s="19">
        <f>IF(K21="","",IF(K21="n/a","",IF(K21="N/A","",100*(K21-LARGE($F21:J21,1))/LARGE($F21:J21,1))))</f>
        <v>-0.28089887640449834</v>
      </c>
      <c r="L161" s="19">
        <f>IF(L21="","",IF(L21="n/a","",IF(L21="N/A","",100*(L21-LARGE($F21:K21,1))/LARGE($F21:K21,1))))</f>
        <v>0.28089887640449834</v>
      </c>
      <c r="M161" s="19">
        <f>IF(M21="","",IF(M21="n/a","",IF(M21="N/A","",100*(M21-LARGE($F21:L21,1))/LARGE($F21:L21,1))))</f>
        <v>1.1204481792717047</v>
      </c>
      <c r="N161" s="19">
        <f>IF(N21="","",IF(N21="n/a","",IF(N21="N/A","",100*(N21-LARGE($F21:M21,1))/LARGE($F21:M21,1))))</f>
        <v>-0.5540166204986228</v>
      </c>
      <c r="O161" s="19">
        <f>IF(O21="","",IF(O21="n/a","",IF(O21="N/A","",100*(O21-LARGE($F21:N21,1))/LARGE($F21:N21,1))))</f>
        <v>-0.5540166204986228</v>
      </c>
      <c r="P161" s="19">
        <f>IF(P21="","",IF(P21="n/a","",IF(P21="N/A","",100*(P21-LARGE($F21:O21,1))/LARGE($F21:O21,1))))</f>
        <v>-1.6620498614958488</v>
      </c>
      <c r="Q161" s="19">
        <f>IF(Q21="","",IF(Q21="n/a","",IF(Q21="N/A","",100*(Q21-LARGE($F21:P21,1))/LARGE($F21:P21,1))))</f>
        <v>-2.2160664819944715</v>
      </c>
      <c r="R161" s="19">
        <f>IF(R21="","",IF(R21="n/a","",IF(R21="N/A","",100*(R21-LARGE($F21:Q21,1))/LARGE($F21:Q21,1))))</f>
        <v>-2.4930747922437635</v>
      </c>
      <c r="S161" s="19">
        <f>IF(S21="","",IF(S21="n/a","",IF(S21="N/A","",100*(S21-LARGE($F21:R21,1))/LARGE($F21:R21,1))))</f>
        <v>-3.047091412742386</v>
      </c>
      <c r="T161" s="19">
        <f>IF(T21="","",IF(T21="n/a","",IF(T21="N/A","",100*(T21-LARGE($F21:S21,1))/LARGE($F21:S21,1))))</f>
        <v>-4.155124653739612</v>
      </c>
      <c r="U161" s="19">
        <f>IF(U21="","",IF(U21="n/a","",IF(U21="N/A","",100*(U21-LARGE($F21:T21,1))/LARGE($F21:T21,1))))</f>
      </c>
      <c r="V161" s="19">
        <f>IF(V21="","",IF(V21="n/a","",IF(V21="N/A","",100*(V21-LARGE($F21:U21,1))/LARGE($F21:U21,1))))</f>
      </c>
      <c r="W161" s="19">
        <f>IF(W21="","",IF(W21="n/a","",IF(W21="N/A","",100*(W21-LARGE($F21:V21,1))/LARGE($F21:V21,1))))</f>
      </c>
      <c r="X161" s="19">
        <f>IF(X21="","",IF(X21="n/a","",IF(X21="N/A","",100*(X21-LARGE($F21:W21,1))/LARGE($F21:W21,1))))</f>
      </c>
      <c r="Y161" s="19">
        <f>IF(Y21="","",IF(Y21="n/a","",IF(Y21="N/A","",100*(Y21-LARGE($F21:X21,1))/LARGE($F21:X21,1))))</f>
      </c>
      <c r="Z161" s="19">
        <f>IF(Z21="","",IF(Z21="n/a","",IF(Z21="N/A","",100*(Z21-LARGE($F21:Y21,1))/LARGE($F21:Y21,1))))</f>
      </c>
      <c r="AA161" s="19">
        <f>IF(AA21="","",IF(AA21="n/a","",IF(AA21="N/A","",100*(AA21-LARGE($F21:Z21,1))/LARGE($F21:Z21,1))))</f>
      </c>
      <c r="AB161" s="19">
        <f>IF(AB21="","",IF(AB21="n/a","",IF(AB21="N/A","",100*(AB21-LARGE($F21:AA21,1))/LARGE($F21:AA21,1))))</f>
      </c>
      <c r="AC161" s="19">
        <f>IF(AC21="","",IF(AC21="n/a","",IF(AC21="N/A","",100*(AC21-LARGE($F21:AB21,1))/LARGE($F21:AB21,1))))</f>
      </c>
      <c r="AD161" s="19">
        <f>IF(AD21="","",IF(AD21="n/a","",IF(AD21="N/A","",100*(AD21-LARGE($F21:AC21,1))/LARGE($F21:AC21,1))))</f>
      </c>
      <c r="AE161" s="19">
        <f>IF(AE21="","",IF(AE21="n/a","",IF(AE21="N/A","",100*(AE21-LARGE($F21:AD21,1))/LARGE($F21:AD21,1))))</f>
      </c>
      <c r="AF161" s="19">
        <f>IF(AF21="","",IF(AF21="n/a","",IF(AF21="N/A","",100*(AF21-LARGE($F21:AE21,1))/LARGE($F21:AE21,1))))</f>
      </c>
      <c r="AG161" s="19">
        <f>IF(AG21="","",IF(AG21="n/a","",IF(AG21="N/A","",100*(AG21-LARGE($F21:AF21,1))/LARGE($F21:AF21,1))))</f>
      </c>
      <c r="AH161" s="19">
        <f>IF(AH21="","",IF(AH21="n/a","",IF(AH21="N/A","",100*(AH21-LARGE($F21:AG21,1))/LARGE($F21:AG21,1))))</f>
      </c>
      <c r="AI161" s="19">
        <f>IF(AI21="","",IF(AI21="n/a","",IF(AI21="N/A","",100*(AI21-LARGE($F21:AH21,1))/LARGE($F21:AH21,1))))</f>
      </c>
      <c r="AJ161" s="19">
        <f>IF(AJ21="","",IF(AJ21="n/a","",IF(AJ21="N/A","",100*(AJ21-LARGE($F21:AI21,1))/LARGE($F21:AI21,1))))</f>
      </c>
      <c r="AK161" s="19">
        <f>IF(AK21="","",IF(AK21="n/a","",IF(AK21="N/A","",100*(AK21-LARGE($F21:AJ21,1))/LARGE($F21:AJ21,1))))</f>
      </c>
      <c r="AL161" s="19">
        <f>IF(AL21="","",IF(AL21="n/a","",IF(AL21="N/A","",100*(AL21-LARGE($F21:AK21,1))/LARGE($F21:AK21,1))))</f>
      </c>
      <c r="AM161" s="19">
        <f>IF(AM21="","",IF(AM21="n/a","",IF(AM21="N/A","",100*(AM21-LARGE($F21:AL21,1))/LARGE($F21:AL21,1))))</f>
      </c>
      <c r="AN161" s="19">
        <f>IF(AN21="","",IF(AN21="n/a","",IF(AN21="N/A","",100*(AN21-LARGE($F21:AM21,1))/LARGE($F21:AM21,1))))</f>
      </c>
      <c r="AO161" s="19">
        <f>IF(AO21="","",IF(AO21="n/a","",IF(AO21="N/A","",100*(AO21-LARGE($F21:AN21,1))/LARGE($F21:AN21,1))))</f>
      </c>
      <c r="AP161" s="19">
        <f>IF(AP21="","",IF(AP21="n/a","",IF(AP21="N/A","",100*(AP21-LARGE($F21:AO21,1))/LARGE($F21:AO21,1))))</f>
      </c>
      <c r="AQ161" s="19">
        <f>IF(AQ21="","",IF(AQ21="n/a","",IF(AQ21="N/A","",100*(AQ21-LARGE($F21:AP21,1))/LARGE($F21:AP21,1))))</f>
      </c>
      <c r="AR161" s="19">
        <f>IF(AR21="","",IF(AR21="n/a","",IF(AR21="N/A","",100*(AR21-LARGE($F21:AQ21,1))/LARGE($F21:AQ21,1))))</f>
      </c>
      <c r="AS161" s="19">
        <f>IF(AS21="","",IF(AS21="n/a","",IF(AS21="N/A","",100*(AS21-LARGE($F21:AR21,1))/LARGE($F21:AR21,1))))</f>
      </c>
      <c r="AT161" s="19">
        <f>IF(AT21="","",IF(AT21="n/a","",IF(AT21="N/A","",100*(AT21-LARGE($F21:AS21,1))/LARGE($F21:AS21,1))))</f>
      </c>
      <c r="AU161" s="19">
        <f>IF(AU21="","",IF(AU21="n/a","",IF(AU21="N/A","",100*(AU21-LARGE($F21:AT21,1))/LARGE($F21:AT21,1))))</f>
      </c>
      <c r="AV161" s="19">
        <f>IF(AV21="","",IF(AV21="n/a","",IF(AV21="N/A","",100*(AV21-LARGE($F21:AU21,1))/LARGE($F21:AU21,1))))</f>
      </c>
      <c r="AW161" s="19">
        <f>IF(AW21="","",IF(AW21="n/a","",IF(AW21="N/A","",100*(AW21-LARGE($F21:AV21,1))/LARGE($F21:AV21,1))))</f>
      </c>
      <c r="AX161" s="19">
        <f>IF(AX21="","",IF(AX21="n/a","",IF(AX21="N/A","",100*(AX21-LARGE($F21:AW21,1))/LARGE($F21:AW21,1))))</f>
      </c>
      <c r="AY161" s="19">
        <f>IF(AY21="","",IF(AY21="n/a","",IF(AY21="N/A","",100*(AY21-LARGE($F21:AX21,1))/LARGE($F21:AX21,1))))</f>
      </c>
      <c r="AZ161" s="19">
        <f>IF(AZ21="","",IF(AZ21="n/a","",IF(AZ21="N/A","",100*(AZ21-LARGE($F21:AY21,1))/LARGE($F21:AY21,1))))</f>
      </c>
      <c r="BA161" s="19">
        <f>IF(BA21="","",IF(BA21="n/a","",IF(BA21="N/A","",100*(BA21-LARGE($F21:AZ21,1))/LARGE($F21:AZ21,1))))</f>
      </c>
      <c r="BB161" s="19">
        <f>IF(BB21="","",IF(BB21="n/a","",IF(BB21="N/A","",100*(BB21-LARGE($F21:BA21,1))/LARGE($F21:BA21,1))))</f>
      </c>
      <c r="BC161" s="19">
        <f>IF(BC21="","",IF(BC21="n/a","",IF(BC21="N/A","",100*(BC21-LARGE($F21:BB21,1))/LARGE($F21:BB21,1))))</f>
      </c>
      <c r="BD161" s="19">
        <f>IF(BD21="","",IF(BD21="n/a","",IF(BD21="N/A","",100*(BD21-LARGE($F21:BC21,1))/LARGE($F21:BC21,1))))</f>
      </c>
      <c r="BE161" s="19">
        <f>IF(BE21="","",IF(BE21="n/a","",IF(BE21="N/A","",100*(BE21-LARGE($F21:BD21,1))/LARGE($F21:BD21,1))))</f>
      </c>
      <c r="BF161" s="19">
        <f>IF(BF21="","",IF(BF21="n/a","",IF(BF21="N/A","",100*(BF21-LARGE($F21:BE21,1))/LARGE($F21:BE21,1))))</f>
      </c>
      <c r="BG161" s="19">
        <f>IF(BG21="","",IF(BG21="n/a","",IF(BG21="N/A","",100*(BG21-LARGE($F21:BF21,1))/LARGE($F21:BF21,1))))</f>
      </c>
      <c r="BH161" s="19">
        <f>IF(BH21="","",IF(BH21="n/a","",IF(BH21="N/A","",100*(BH21-LARGE($F21:BG21,1))/LARGE($F21:BG21,1))))</f>
      </c>
      <c r="BI161" s="19">
        <f>IF(BI21="","",IF(BI21="n/a","",IF(BI21="N/A","",100*(BI21-LARGE($F21:BH21,1))/LARGE($F21:BH21,1))))</f>
      </c>
      <c r="BJ161" s="19">
        <f>IF(BJ21="","",IF(BJ21="n/a","",IF(BJ21="N/A","",100*(BJ21-LARGE($F21:BI21,1))/LARGE($F21:BI21,1))))</f>
      </c>
      <c r="BK161" s="19">
        <f>IF(BK21="","",IF(BK21="n/a","",IF(BK21="N/A","",100*(BK21-LARGE($F21:BJ21,1))/LARGE($F21:BJ21,1))))</f>
      </c>
      <c r="BL161" s="19">
        <f>IF(BL21="","",IF(BL21="n/a","",IF(BL21="N/A","",100*(BL21-LARGE($F21:BK21,1))/LARGE($F21:BK21,1))))</f>
      </c>
      <c r="BM161" s="19">
        <f>IF(BM21="","",IF(BM21="n/a","",IF(BM21="N/A","",100*(BM21-LARGE($F21:BL21,1))/LARGE($F21:BL21,1))))</f>
      </c>
      <c r="BN161" s="19">
        <f>IF(BN21="","",IF(BN21="n/a","",IF(BN21="N/A","",100*(BN21-LARGE($F21:BM21,1))/LARGE($F21:BM21,1))))</f>
      </c>
      <c r="BO161" s="19">
        <f>IF(BO21="","",IF(BO21="n/a","",IF(BO21="N/A","",100*(BO21-LARGE($F21:BN21,1))/LARGE($F21:BN21,1))))</f>
      </c>
      <c r="BP161" s="19">
        <f>IF(BP21="","",IF(BP21="n/a","",IF(BP21="N/A","",100*(BP21-LARGE($F21:BO21,1))/LARGE($F21:BO21,1))))</f>
      </c>
      <c r="BQ161" s="19">
        <f>IF(BQ21="","",IF(BQ21="n/a","",IF(BQ21="N/A","",100*(BQ21-LARGE($F21:BP21,1))/LARGE($F21:BP21,1))))</f>
      </c>
      <c r="BR161" s="19">
        <f>IF(BR21="","",IF(BR21="n/a","",IF(BR21="N/A","",100*(BR21-LARGE($F21:BQ21,1))/LARGE($F21:BQ21,1))))</f>
      </c>
      <c r="BS161" s="19">
        <f>IF(BS21="","",IF(BS21="n/a","",IF(BS21="N/A","",100*(BS21-LARGE($F21:BR21,1))/LARGE($F21:BR21,1))))</f>
      </c>
      <c r="BT161" s="19">
        <f>IF(BT21="","",IF(BT21="n/a","",IF(BT21="N/A","",100*(BT21-LARGE($F21:BS21,1))/LARGE($F21:BS21,1))))</f>
      </c>
      <c r="BU161" s="19">
        <f>IF(BU21="","",IF(BU21="n/a","",IF(BU21="N/A","",100*(BU21-LARGE($F21:BT21,1))/LARGE($F21:BT21,1))))</f>
      </c>
      <c r="BV161" s="19">
        <f>IF(BV21="","",IF(BV21="n/a","",IF(BV21="N/A","",100*(BV21-LARGE($F21:BU21,1))/LARGE($F21:BU21,1))))</f>
      </c>
      <c r="BW161" s="19">
        <f>IF(BW21="","",IF(BW21="n/a","",IF(BW21="N/A","",100*(BW21-LARGE($F21:BV21,1))/LARGE($F21:BV21,1))))</f>
      </c>
      <c r="BX161" s="19">
        <f>IF(BX21="","",IF(BX21="n/a","",IF(BX21="N/A","",100*(BX21-LARGE($F21:BW21,1))/LARGE($F21:BW21,1))))</f>
      </c>
      <c r="BY161" s="19">
        <f>IF(BY21="","",IF(BY21="n/a","",IF(BY21="N/A","",100*(BY21-LARGE($F21:BX21,1))/LARGE($F21:BX21,1))))</f>
      </c>
      <c r="BZ161" s="19">
        <f>IF(BZ21="","",IF(BZ21="n/a","",IF(BZ21="N/A","",100*(BZ21-LARGE($F21:BY21,1))/LARGE($F21:BY21,1))))</f>
      </c>
      <c r="CA161" s="19">
        <f>IF(CA21="","",IF(CA21="n/a","",IF(CA21="N/A","",100*(CA21-LARGE($F21:BZ21,1))/LARGE($F21:BZ21,1))))</f>
      </c>
      <c r="CB161" s="19">
        <f>IF(CB21="","",IF(CB21="n/a","",IF(CB21="N/A","",100*(CB21-LARGE($F21:CA21,1))/LARGE($F21:CA21,1))))</f>
      </c>
      <c r="CC161" s="19">
        <f>IF(CC21="","",IF(CC21="n/a","",IF(CC21="N/A","",100*(CC21-LARGE($F21:CB21,1))/LARGE($F21:CB21,1))))</f>
      </c>
      <c r="CD161" s="19">
        <f>IF(CD21="","",IF(CD21="n/a","",IF(CD21="N/A","",100*(CD21-LARGE($F21:CC21,1))/LARGE($F21:CC21,1))))</f>
      </c>
      <c r="CE161" s="19">
        <f>IF(CE21="","",IF(CE21="n/a","",IF(CE21="N/A","",100*(CE21-LARGE($F21:CD21,1))/LARGE($F21:CD21,1))))</f>
      </c>
      <c r="CF161" s="19">
        <f>IF(CF21="","",IF(CF21="n/a","",IF(CF21="N/A","",100*(CF21-LARGE($F21:CE21,1))/LARGE($F21:CE21,1))))</f>
      </c>
      <c r="CG161" s="19">
        <f>IF(CG21="","",IF(CG21="n/a","",IF(CG21="N/A","",100*(CG21-LARGE($F21:CF21,1))/LARGE($F21:CF21,1))))</f>
      </c>
      <c r="CH161" s="19">
        <f>IF(CH21="","",IF(CH21="n/a","",IF(CH21="N/A","",100*(CH21-LARGE($F21:CG21,1))/LARGE($F21:CG21,1))))</f>
      </c>
      <c r="CI161" s="19">
        <f>IF(CI21="","",IF(CI21="n/a","",IF(CI21="N/A","",100*(CI21-LARGE($F21:CH21,1))/LARGE($F21:CH21,1))))</f>
      </c>
      <c r="CJ161" s="19">
        <f>IF(CJ21="","",IF(CJ21="n/a","",IF(CJ21="N/A","",100*(CJ21-LARGE($F21:CI21,1))/LARGE($F21:CI21,1))))</f>
      </c>
      <c r="CK161" s="19">
        <f>IF(CK21="","",IF(CK21="n/a","",IF(CK21="N/A","",100*(CK21-LARGE($F21:CJ21,1))/LARGE($F21:CJ21,1))))</f>
      </c>
      <c r="CL161" s="19">
        <f>IF(CL21="","",IF(CL21="n/a","",IF(CL21="N/A","",100*(CL21-LARGE($F21:CK21,1))/LARGE($F21:CK21,1))))</f>
      </c>
      <c r="CM161" s="19">
        <f>IF(CM21="","",IF(CM21="n/a","",IF(CM21="N/A","",100*(CM21-LARGE($F21:CL21,1))/LARGE($F21:CL21,1))))</f>
      </c>
      <c r="CN161" s="19">
        <f>IF(CN21="","",IF(CN21="n/a","",IF(CN21="N/A","",100*(CN21-LARGE($F21:CM21,1))/LARGE($F21:CM21,1))))</f>
      </c>
      <c r="CO161" s="19">
        <f>IF(CO21="","",IF(CO21="n/a","",IF(CO21="N/A","",100*(CO21-LARGE($F21:CN21,1))/LARGE($F21:CN21,1))))</f>
      </c>
      <c r="CP161" s="19">
        <f>IF(CP21="","",IF(CP21="n/a","",IF(CP21="N/A","",100*(CP21-LARGE($F21:CO21,1))/LARGE($F21:CO21,1))))</f>
      </c>
      <c r="CQ161" s="19">
        <f>IF(CQ21="","",IF(CQ21="n/a","",IF(CQ21="N/A","",100*(CQ21-LARGE($F21:CP21,1))/LARGE($F21:CP21,1))))</f>
      </c>
      <c r="CR161" s="19">
        <f>IF(CR21="","",IF(CR21="n/a","",IF(CR21="N/A","",100*(CR21-LARGE($F21:CQ21,1))/LARGE($F21:CQ21,1))))</f>
      </c>
      <c r="CS161" s="19">
        <f>IF(CS21="","",IF(CS21="n/a","",IF(CS21="N/A","",100*(CS21-LARGE($F21:CR21,1))/LARGE($F21:CR21,1))))</f>
      </c>
      <c r="CT161" s="19">
        <f>IF(CT21="","",IF(CT21="n/a","",IF(CT21="N/A","",100*(CT21-LARGE($F21:CS21,1))/LARGE($F21:CS21,1))))</f>
      </c>
      <c r="CU161" s="19">
        <f>IF(CU21="","",IF(CU21="n/a","",IF(CU21="N/A","",100*(CU21-LARGE($F21:CT21,1))/LARGE($F21:CT21,1))))</f>
      </c>
      <c r="CV161" s="19">
        <f>IF(CV21="","",IF(CV21="n/a","",IF(CV21="N/A","",100*(CV21-LARGE($F21:CU21,1))/LARGE($F21:CU21,1))))</f>
      </c>
      <c r="CW161" s="19">
        <f>IF(CW21="","",IF(CW21="n/a","",IF(CW21="N/A","",100*(CW21-LARGE($F21:CV21,1))/LARGE($F21:CV21,1))))</f>
      </c>
      <c r="CX161" s="19">
        <f>IF(CX21="","",IF(CX21="n/a","",IF(CX21="N/A","",100*(CX21-LARGE($F21:CW21,1))/LARGE($F21:CW21,1))))</f>
      </c>
      <c r="CY161" s="19">
        <f>IF(CY21="","",IF(CY21="n/a","",IF(CY21="N/A","",100*(CY21-LARGE($F21:CX21,1))/LARGE($F21:CX21,1))))</f>
      </c>
      <c r="CZ161" s="19">
        <f>IF(CZ21="","",IF(CZ21="n/a","",IF(CZ21="N/A","",100*(CZ21-LARGE($F21:CY21,1))/LARGE($F21:CY21,1))))</f>
      </c>
      <c r="DA161" s="19">
        <f>IF(DA21="","",IF(DA21="n/a","",IF(DA21="N/A","",100*(DA21-LARGE($F21:CZ21,1))/LARGE($F21:CZ21,1))))</f>
      </c>
      <c r="DB161" s="19">
        <f>IF(DB21="","",IF(DB21="n/a","",IF(DB21="N/A","",100*(DB21-LARGE($F21:DA21,1))/LARGE($F21:DA21,1))))</f>
      </c>
      <c r="DC161" s="19">
        <f>IF(DC21="","",IF(DC21="n/a","",IF(DC21="N/A","",100*(DC21-LARGE($F21:DB21,1))/LARGE($F21:DB21,1))))</f>
      </c>
      <c r="DD161" s="19">
        <f>IF(DD21="","",IF(DD21="n/a","",IF(DD21="N/A","",100*(DD21-LARGE($F21:DC21,1))/LARGE($F21:DC21,1))))</f>
      </c>
      <c r="DE161" s="19">
        <f>IF(DE21="","",IF(DE21="n/a","",IF(DE21="N/A","",100*(DE21-LARGE($F21:DD21,1))/LARGE($F21:DD21,1))))</f>
      </c>
      <c r="DF161" s="19">
        <f>IF(DF21="","",IF(DF21="n/a","",IF(DF21="N/A","",100*(DF21-LARGE($F21:DE21,1))/LARGE($F21:DE21,1))))</f>
      </c>
      <c r="DG161" s="19">
        <f>IF(DG21="","",IF(DG21="n/a","",IF(DG21="N/A","",100*(DG21-LARGE($F21:DF21,1))/LARGE($F21:DF21,1))))</f>
      </c>
      <c r="DH161" s="19">
        <f>IF(DH21="","",IF(DH21="n/a","",IF(DH21="N/A","",100*(DH21-LARGE($F21:DG21,1))/LARGE($F21:DG21,1))))</f>
      </c>
      <c r="DI161" s="19">
        <f>IF(DI21="","",IF(DI21="n/a","",IF(DI21="N/A","",100*(DI21-LARGE($F21:DH21,1))/LARGE($F21:DH21,1))))</f>
      </c>
      <c r="DJ161" s="19">
        <f>IF(DJ21="","",IF(DJ21="n/a","",IF(DJ21="N/A","",100*(DJ21-LARGE($F21:DI21,1))/LARGE($F21:DI21,1))))</f>
      </c>
      <c r="DK161" s="18">
        <f>IF(DK21="","",IF(DK21="n/a","",IF(DK21="N/A","",100*(DK21-LARGE($F21:DJ21,1))/LARGE($F21:DJ21,1))))</f>
      </c>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row>
    <row r="162" spans="1:177" ht="12">
      <c r="A162" s="20">
        <f t="shared" si="241"/>
      </c>
      <c r="B162" s="16">
        <f t="shared" si="241"/>
        <v>1</v>
      </c>
      <c r="C162" s="33">
        <f t="shared" si="241"/>
      </c>
      <c r="D162" s="32">
        <f t="shared" si="241"/>
      </c>
      <c r="E162" s="32" t="str">
        <f t="shared" si="241"/>
        <v>1K</v>
      </c>
      <c r="F162" s="31">
        <v>0</v>
      </c>
      <c r="G162" s="16">
        <f t="shared" si="242"/>
        <v>0.5988023952095893</v>
      </c>
      <c r="H162" s="19">
        <f>IF(H22="","",IF(H22="n/a","",IF(H22="N/A","",100*(H22-LARGE($F22:G22,1))/LARGE($F22:G22,1))))</f>
        <v>1.7857142857142898</v>
      </c>
      <c r="I162" s="19">
        <f>IF(I22="","",IF(I22="n/a","",IF(I22="N/A","",100*(I22-LARGE($F22:H22,1))/LARGE($F22:H22,1))))</f>
        <v>-1.1695906432748704</v>
      </c>
      <c r="J162" s="19">
        <f>IF(J22="","",IF(J22="n/a","",IF(J22="N/A","",100*(J22-LARGE($F22:I22,1))/LARGE($F22:I22,1))))</f>
        <v>0.2923976608186968</v>
      </c>
      <c r="K162" s="19">
        <f>IF(K22="","",IF(K22="n/a","",IF(K22="N/A","",100*(K22-LARGE($F22:J22,1))/LARGE($F22:J22,1))))</f>
        <v>0.8746355685131321</v>
      </c>
      <c r="L162" s="19">
        <f>IF(L22="","",IF(L22="n/a","",IF(L22="N/A","",100*(L22-LARGE($F22:K22,1))/LARGE($F22:K22,1))))</f>
        <v>0.2890173410404665</v>
      </c>
      <c r="M162" s="19">
        <f>IF(M22="","",IF(M22="n/a","",IF(M22="N/A","",100*(M22-LARGE($F22:L22,1))/LARGE($F22:L22,1))))</f>
        <v>0.5763688760806793</v>
      </c>
      <c r="N162" s="19">
        <f>IF(N22="","",IF(N22="n/a","",IF(N22="N/A","",100*(N22-LARGE($F22:M22,1))/LARGE($F22:M22,1))))</f>
        <v>0</v>
      </c>
      <c r="O162" s="19">
        <f>IF(O22="","",IF(O22="n/a","",IF(O22="N/A","",100*(O22-LARGE($F22:N22,1))/LARGE($F22:N22,1))))</f>
        <v>1.4326647564469914</v>
      </c>
      <c r="P162" s="19">
        <f>IF(P22="","",IF(P22="n/a","",IF(P22="N/A","",100*(P22-LARGE($F22:O22,1))/LARGE($F22:O22,1))))</f>
        <v>0.5649717514124374</v>
      </c>
      <c r="Q162" s="19">
        <f>IF(Q22="","",IF(Q22="n/a","",IF(Q22="N/A","",100*(Q22-LARGE($F22:P22,1))/LARGE($F22:P22,1))))</f>
        <v>0.5617977528089768</v>
      </c>
      <c r="R162" s="19">
        <f>IF(R22="","",IF(R22="n/a","",IF(R22="N/A","",100*(R22-LARGE($F22:Q22,1))/LARGE($F22:Q22,1))))</f>
        <v>0.8379888268156545</v>
      </c>
      <c r="S162" s="19">
        <f>IF(S22="","",IF(S22="n/a","",IF(S22="N/A","",100*(S22-LARGE($F22:R22,1))/LARGE($F22:R22,1))))</f>
        <v>-0.5540166204986228</v>
      </c>
      <c r="T162" s="19">
        <f>IF(T22="","",IF(T22="n/a","",IF(T22="N/A","",100*(T22-LARGE($F22:S22,1))/LARGE($F22:S22,1))))</f>
        <v>-0.8310249307479343</v>
      </c>
      <c r="U162" s="19">
        <f>IF(U22="","",IF(U22="n/a","",IF(U22="N/A","",100*(U22-LARGE($F22:T22,1))/LARGE($F22:T22,1))))</f>
      </c>
      <c r="V162" s="19">
        <f>IF(V22="","",IF(V22="n/a","",IF(V22="N/A","",100*(V22-LARGE($F22:U22,1))/LARGE($F22:U22,1))))</f>
      </c>
      <c r="W162" s="19">
        <f>IF(W22="","",IF(W22="n/a","",IF(W22="N/A","",100*(W22-LARGE($F22:V22,1))/LARGE($F22:V22,1))))</f>
      </c>
      <c r="X162" s="19">
        <f>IF(X22="","",IF(X22="n/a","",IF(X22="N/A","",100*(X22-LARGE($F22:W22,1))/LARGE($F22:W22,1))))</f>
      </c>
      <c r="Y162" s="19">
        <f>IF(Y22="","",IF(Y22="n/a","",IF(Y22="N/A","",100*(Y22-LARGE($F22:X22,1))/LARGE($F22:X22,1))))</f>
      </c>
      <c r="Z162" s="19">
        <f>IF(Z22="","",IF(Z22="n/a","",IF(Z22="N/A","",100*(Z22-LARGE($F22:Y22,1))/LARGE($F22:Y22,1))))</f>
      </c>
      <c r="AA162" s="19">
        <f>IF(AA22="","",IF(AA22="n/a","",IF(AA22="N/A","",100*(AA22-LARGE($F22:Z22,1))/LARGE($F22:Z22,1))))</f>
      </c>
      <c r="AB162" s="19">
        <f>IF(AB22="","",IF(AB22="n/a","",IF(AB22="N/A","",100*(AB22-LARGE($F22:AA22,1))/LARGE($F22:AA22,1))))</f>
      </c>
      <c r="AC162" s="19">
        <f>IF(AC22="","",IF(AC22="n/a","",IF(AC22="N/A","",100*(AC22-LARGE($F22:AB22,1))/LARGE($F22:AB22,1))))</f>
      </c>
      <c r="AD162" s="19">
        <f>IF(AD22="","",IF(AD22="n/a","",IF(AD22="N/A","",100*(AD22-LARGE($F22:AC22,1))/LARGE($F22:AC22,1))))</f>
      </c>
      <c r="AE162" s="19">
        <f>IF(AE22="","",IF(AE22="n/a","",IF(AE22="N/A","",100*(AE22-LARGE($F22:AD22,1))/LARGE($F22:AD22,1))))</f>
      </c>
      <c r="AF162" s="19">
        <f>IF(AF22="","",IF(AF22="n/a","",IF(AF22="N/A","",100*(AF22-LARGE($F22:AE22,1))/LARGE($F22:AE22,1))))</f>
      </c>
      <c r="AG162" s="19">
        <f>IF(AG22="","",IF(AG22="n/a","",IF(AG22="N/A","",100*(AG22-LARGE($F22:AF22,1))/LARGE($F22:AF22,1))))</f>
      </c>
      <c r="AH162" s="19">
        <f>IF(AH22="","",IF(AH22="n/a","",IF(AH22="N/A","",100*(AH22-LARGE($F22:AG22,1))/LARGE($F22:AG22,1))))</f>
      </c>
      <c r="AI162" s="19">
        <f>IF(AI22="","",IF(AI22="n/a","",IF(AI22="N/A","",100*(AI22-LARGE($F22:AH22,1))/LARGE($F22:AH22,1))))</f>
      </c>
      <c r="AJ162" s="19">
        <f>IF(AJ22="","",IF(AJ22="n/a","",IF(AJ22="N/A","",100*(AJ22-LARGE($F22:AI22,1))/LARGE($F22:AI22,1))))</f>
      </c>
      <c r="AK162" s="19">
        <f>IF(AK22="","",IF(AK22="n/a","",IF(AK22="N/A","",100*(AK22-LARGE($F22:AJ22,1))/LARGE($F22:AJ22,1))))</f>
      </c>
      <c r="AL162" s="19">
        <f>IF(AL22="","",IF(AL22="n/a","",IF(AL22="N/A","",100*(AL22-LARGE($F22:AK22,1))/LARGE($F22:AK22,1))))</f>
      </c>
      <c r="AM162" s="19">
        <f>IF(AM22="","",IF(AM22="n/a","",IF(AM22="N/A","",100*(AM22-LARGE($F22:AL22,1))/LARGE($F22:AL22,1))))</f>
      </c>
      <c r="AN162" s="19">
        <f>IF(AN22="","",IF(AN22="n/a","",IF(AN22="N/A","",100*(AN22-LARGE($F22:AM22,1))/LARGE($F22:AM22,1))))</f>
      </c>
      <c r="AO162" s="19">
        <f>IF(AO22="","",IF(AO22="n/a","",IF(AO22="N/A","",100*(AO22-LARGE($F22:AN22,1))/LARGE($F22:AN22,1))))</f>
      </c>
      <c r="AP162" s="19">
        <f>IF(AP22="","",IF(AP22="n/a","",IF(AP22="N/A","",100*(AP22-LARGE($F22:AO22,1))/LARGE($F22:AO22,1))))</f>
      </c>
      <c r="AQ162" s="19">
        <f>IF(AQ22="","",IF(AQ22="n/a","",IF(AQ22="N/A","",100*(AQ22-LARGE($F22:AP22,1))/LARGE($F22:AP22,1))))</f>
      </c>
      <c r="AR162" s="19">
        <f>IF(AR22="","",IF(AR22="n/a","",IF(AR22="N/A","",100*(AR22-LARGE($F22:AQ22,1))/LARGE($F22:AQ22,1))))</f>
      </c>
      <c r="AS162" s="19">
        <f>IF(AS22="","",IF(AS22="n/a","",IF(AS22="N/A","",100*(AS22-LARGE($F22:AR22,1))/LARGE($F22:AR22,1))))</f>
      </c>
      <c r="AT162" s="19">
        <f>IF(AT22="","",IF(AT22="n/a","",IF(AT22="N/A","",100*(AT22-LARGE($F22:AS22,1))/LARGE($F22:AS22,1))))</f>
      </c>
      <c r="AU162" s="19">
        <f>IF(AU22="","",IF(AU22="n/a","",IF(AU22="N/A","",100*(AU22-LARGE($F22:AT22,1))/LARGE($F22:AT22,1))))</f>
      </c>
      <c r="AV162" s="19">
        <f>IF(AV22="","",IF(AV22="n/a","",IF(AV22="N/A","",100*(AV22-LARGE($F22:AU22,1))/LARGE($F22:AU22,1))))</f>
      </c>
      <c r="AW162" s="19">
        <f>IF(AW22="","",IF(AW22="n/a","",IF(AW22="N/A","",100*(AW22-LARGE($F22:AV22,1))/LARGE($F22:AV22,1))))</f>
      </c>
      <c r="AX162" s="19">
        <f>IF(AX22="","",IF(AX22="n/a","",IF(AX22="N/A","",100*(AX22-LARGE($F22:AW22,1))/LARGE($F22:AW22,1))))</f>
      </c>
      <c r="AY162" s="19">
        <f>IF(AY22="","",IF(AY22="n/a","",IF(AY22="N/A","",100*(AY22-LARGE($F22:AX22,1))/LARGE($F22:AX22,1))))</f>
      </c>
      <c r="AZ162" s="19">
        <f>IF(AZ22="","",IF(AZ22="n/a","",IF(AZ22="N/A","",100*(AZ22-LARGE($F22:AY22,1))/LARGE($F22:AY22,1))))</f>
      </c>
      <c r="BA162" s="19">
        <f>IF(BA22="","",IF(BA22="n/a","",IF(BA22="N/A","",100*(BA22-LARGE($F22:AZ22,1))/LARGE($F22:AZ22,1))))</f>
      </c>
      <c r="BB162" s="19">
        <f>IF(BB22="","",IF(BB22="n/a","",IF(BB22="N/A","",100*(BB22-LARGE($F22:BA22,1))/LARGE($F22:BA22,1))))</f>
      </c>
      <c r="BC162" s="19">
        <f>IF(BC22="","",IF(BC22="n/a","",IF(BC22="N/A","",100*(BC22-LARGE($F22:BB22,1))/LARGE($F22:BB22,1))))</f>
      </c>
      <c r="BD162" s="19">
        <f>IF(BD22="","",IF(BD22="n/a","",IF(BD22="N/A","",100*(BD22-LARGE($F22:BC22,1))/LARGE($F22:BC22,1))))</f>
      </c>
      <c r="BE162" s="19">
        <f>IF(BE22="","",IF(BE22="n/a","",IF(BE22="N/A","",100*(BE22-LARGE($F22:BD22,1))/LARGE($F22:BD22,1))))</f>
      </c>
      <c r="BF162" s="19">
        <f>IF(BF22="","",IF(BF22="n/a","",IF(BF22="N/A","",100*(BF22-LARGE($F22:BE22,1))/LARGE($F22:BE22,1))))</f>
      </c>
      <c r="BG162" s="19">
        <f>IF(BG22="","",IF(BG22="n/a","",IF(BG22="N/A","",100*(BG22-LARGE($F22:BF22,1))/LARGE($F22:BF22,1))))</f>
      </c>
      <c r="BH162" s="19">
        <f>IF(BH22="","",IF(BH22="n/a","",IF(BH22="N/A","",100*(BH22-LARGE($F22:BG22,1))/LARGE($F22:BG22,1))))</f>
      </c>
      <c r="BI162" s="19">
        <f>IF(BI22="","",IF(BI22="n/a","",IF(BI22="N/A","",100*(BI22-LARGE($F22:BH22,1))/LARGE($F22:BH22,1))))</f>
      </c>
      <c r="BJ162" s="19">
        <f>IF(BJ22="","",IF(BJ22="n/a","",IF(BJ22="N/A","",100*(BJ22-LARGE($F22:BI22,1))/LARGE($F22:BI22,1))))</f>
      </c>
      <c r="BK162" s="19">
        <f>IF(BK22="","",IF(BK22="n/a","",IF(BK22="N/A","",100*(BK22-LARGE($F22:BJ22,1))/LARGE($F22:BJ22,1))))</f>
      </c>
      <c r="BL162" s="19">
        <f>IF(BL22="","",IF(BL22="n/a","",IF(BL22="N/A","",100*(BL22-LARGE($F22:BK22,1))/LARGE($F22:BK22,1))))</f>
      </c>
      <c r="BM162" s="19">
        <f>IF(BM22="","",IF(BM22="n/a","",IF(BM22="N/A","",100*(BM22-LARGE($F22:BL22,1))/LARGE($F22:BL22,1))))</f>
      </c>
      <c r="BN162" s="19">
        <f>IF(BN22="","",IF(BN22="n/a","",IF(BN22="N/A","",100*(BN22-LARGE($F22:BM22,1))/LARGE($F22:BM22,1))))</f>
      </c>
      <c r="BO162" s="19">
        <f>IF(BO22="","",IF(BO22="n/a","",IF(BO22="N/A","",100*(BO22-LARGE($F22:BN22,1))/LARGE($F22:BN22,1))))</f>
      </c>
      <c r="BP162" s="19">
        <f>IF(BP22="","",IF(BP22="n/a","",IF(BP22="N/A","",100*(BP22-LARGE($F22:BO22,1))/LARGE($F22:BO22,1))))</f>
      </c>
      <c r="BQ162" s="19">
        <f>IF(BQ22="","",IF(BQ22="n/a","",IF(BQ22="N/A","",100*(BQ22-LARGE($F22:BP22,1))/LARGE($F22:BP22,1))))</f>
      </c>
      <c r="BR162" s="19">
        <f>IF(BR22="","",IF(BR22="n/a","",IF(BR22="N/A","",100*(BR22-LARGE($F22:BQ22,1))/LARGE($F22:BQ22,1))))</f>
      </c>
      <c r="BS162" s="19">
        <f>IF(BS22="","",IF(BS22="n/a","",IF(BS22="N/A","",100*(BS22-LARGE($F22:BR22,1))/LARGE($F22:BR22,1))))</f>
      </c>
      <c r="BT162" s="19">
        <f>IF(BT22="","",IF(BT22="n/a","",IF(BT22="N/A","",100*(BT22-LARGE($F22:BS22,1))/LARGE($F22:BS22,1))))</f>
      </c>
      <c r="BU162" s="19">
        <f>IF(BU22="","",IF(BU22="n/a","",IF(BU22="N/A","",100*(BU22-LARGE($F22:BT22,1))/LARGE($F22:BT22,1))))</f>
      </c>
      <c r="BV162" s="19">
        <f>IF(BV22="","",IF(BV22="n/a","",IF(BV22="N/A","",100*(BV22-LARGE($F22:BU22,1))/LARGE($F22:BU22,1))))</f>
      </c>
      <c r="BW162" s="19">
        <f>IF(BW22="","",IF(BW22="n/a","",IF(BW22="N/A","",100*(BW22-LARGE($F22:BV22,1))/LARGE($F22:BV22,1))))</f>
      </c>
      <c r="BX162" s="19">
        <f>IF(BX22="","",IF(BX22="n/a","",IF(BX22="N/A","",100*(BX22-LARGE($F22:BW22,1))/LARGE($F22:BW22,1))))</f>
      </c>
      <c r="BY162" s="19">
        <f>IF(BY22="","",IF(BY22="n/a","",IF(BY22="N/A","",100*(BY22-LARGE($F22:BX22,1))/LARGE($F22:BX22,1))))</f>
      </c>
      <c r="BZ162" s="19">
        <f>IF(BZ22="","",IF(BZ22="n/a","",IF(BZ22="N/A","",100*(BZ22-LARGE($F22:BY22,1))/LARGE($F22:BY22,1))))</f>
      </c>
      <c r="CA162" s="19">
        <f>IF(CA22="","",IF(CA22="n/a","",IF(CA22="N/A","",100*(CA22-LARGE($F22:BZ22,1))/LARGE($F22:BZ22,1))))</f>
      </c>
      <c r="CB162" s="19">
        <f>IF(CB22="","",IF(CB22="n/a","",IF(CB22="N/A","",100*(CB22-LARGE($F22:CA22,1))/LARGE($F22:CA22,1))))</f>
      </c>
      <c r="CC162" s="19">
        <f>IF(CC22="","",IF(CC22="n/a","",IF(CC22="N/A","",100*(CC22-LARGE($F22:CB22,1))/LARGE($F22:CB22,1))))</f>
      </c>
      <c r="CD162" s="19">
        <f>IF(CD22="","",IF(CD22="n/a","",IF(CD22="N/A","",100*(CD22-LARGE($F22:CC22,1))/LARGE($F22:CC22,1))))</f>
      </c>
      <c r="CE162" s="19">
        <f>IF(CE22="","",IF(CE22="n/a","",IF(CE22="N/A","",100*(CE22-LARGE($F22:CD22,1))/LARGE($F22:CD22,1))))</f>
      </c>
      <c r="CF162" s="19">
        <f>IF(CF22="","",IF(CF22="n/a","",IF(CF22="N/A","",100*(CF22-LARGE($F22:CE22,1))/LARGE($F22:CE22,1))))</f>
      </c>
      <c r="CG162" s="19">
        <f>IF(CG22="","",IF(CG22="n/a","",IF(CG22="N/A","",100*(CG22-LARGE($F22:CF22,1))/LARGE($F22:CF22,1))))</f>
      </c>
      <c r="CH162" s="19">
        <f>IF(CH22="","",IF(CH22="n/a","",IF(CH22="N/A","",100*(CH22-LARGE($F22:CG22,1))/LARGE($F22:CG22,1))))</f>
      </c>
      <c r="CI162" s="19">
        <f>IF(CI22="","",IF(CI22="n/a","",IF(CI22="N/A","",100*(CI22-LARGE($F22:CH22,1))/LARGE($F22:CH22,1))))</f>
      </c>
      <c r="CJ162" s="19">
        <f>IF(CJ22="","",IF(CJ22="n/a","",IF(CJ22="N/A","",100*(CJ22-LARGE($F22:CI22,1))/LARGE($F22:CI22,1))))</f>
      </c>
      <c r="CK162" s="19">
        <f>IF(CK22="","",IF(CK22="n/a","",IF(CK22="N/A","",100*(CK22-LARGE($F22:CJ22,1))/LARGE($F22:CJ22,1))))</f>
      </c>
      <c r="CL162" s="19">
        <f>IF(CL22="","",IF(CL22="n/a","",IF(CL22="N/A","",100*(CL22-LARGE($F22:CK22,1))/LARGE($F22:CK22,1))))</f>
      </c>
      <c r="CM162" s="19">
        <f>IF(CM22="","",IF(CM22="n/a","",IF(CM22="N/A","",100*(CM22-LARGE($F22:CL22,1))/LARGE($F22:CL22,1))))</f>
      </c>
      <c r="CN162" s="19">
        <f>IF(CN22="","",IF(CN22="n/a","",IF(CN22="N/A","",100*(CN22-LARGE($F22:CM22,1))/LARGE($F22:CM22,1))))</f>
      </c>
      <c r="CO162" s="19">
        <f>IF(CO22="","",IF(CO22="n/a","",IF(CO22="N/A","",100*(CO22-LARGE($F22:CN22,1))/LARGE($F22:CN22,1))))</f>
      </c>
      <c r="CP162" s="19">
        <f>IF(CP22="","",IF(CP22="n/a","",IF(CP22="N/A","",100*(CP22-LARGE($F22:CO22,1))/LARGE($F22:CO22,1))))</f>
      </c>
      <c r="CQ162" s="19">
        <f>IF(CQ22="","",IF(CQ22="n/a","",IF(CQ22="N/A","",100*(CQ22-LARGE($F22:CP22,1))/LARGE($F22:CP22,1))))</f>
      </c>
      <c r="CR162" s="19">
        <f>IF(CR22="","",IF(CR22="n/a","",IF(CR22="N/A","",100*(CR22-LARGE($F22:CQ22,1))/LARGE($F22:CQ22,1))))</f>
      </c>
      <c r="CS162" s="19">
        <f>IF(CS22="","",IF(CS22="n/a","",IF(CS22="N/A","",100*(CS22-LARGE($F22:CR22,1))/LARGE($F22:CR22,1))))</f>
      </c>
      <c r="CT162" s="19">
        <f>IF(CT22="","",IF(CT22="n/a","",IF(CT22="N/A","",100*(CT22-LARGE($F22:CS22,1))/LARGE($F22:CS22,1))))</f>
      </c>
      <c r="CU162" s="19">
        <f>IF(CU22="","",IF(CU22="n/a","",IF(CU22="N/A","",100*(CU22-LARGE($F22:CT22,1))/LARGE($F22:CT22,1))))</f>
      </c>
      <c r="CV162" s="19">
        <f>IF(CV22="","",IF(CV22="n/a","",IF(CV22="N/A","",100*(CV22-LARGE($F22:CU22,1))/LARGE($F22:CU22,1))))</f>
      </c>
      <c r="CW162" s="19">
        <f>IF(CW22="","",IF(CW22="n/a","",IF(CW22="N/A","",100*(CW22-LARGE($F22:CV22,1))/LARGE($F22:CV22,1))))</f>
      </c>
      <c r="CX162" s="19">
        <f>IF(CX22="","",IF(CX22="n/a","",IF(CX22="N/A","",100*(CX22-LARGE($F22:CW22,1))/LARGE($F22:CW22,1))))</f>
      </c>
      <c r="CY162" s="19">
        <f>IF(CY22="","",IF(CY22="n/a","",IF(CY22="N/A","",100*(CY22-LARGE($F22:CX22,1))/LARGE($F22:CX22,1))))</f>
      </c>
      <c r="CZ162" s="19">
        <f>IF(CZ22="","",IF(CZ22="n/a","",IF(CZ22="N/A","",100*(CZ22-LARGE($F22:CY22,1))/LARGE($F22:CY22,1))))</f>
      </c>
      <c r="DA162" s="19">
        <f>IF(DA22="","",IF(DA22="n/a","",IF(DA22="N/A","",100*(DA22-LARGE($F22:CZ22,1))/LARGE($F22:CZ22,1))))</f>
      </c>
      <c r="DB162" s="19">
        <f>IF(DB22="","",IF(DB22="n/a","",IF(DB22="N/A","",100*(DB22-LARGE($F22:DA22,1))/LARGE($F22:DA22,1))))</f>
      </c>
      <c r="DC162" s="19">
        <f>IF(DC22="","",IF(DC22="n/a","",IF(DC22="N/A","",100*(DC22-LARGE($F22:DB22,1))/LARGE($F22:DB22,1))))</f>
      </c>
      <c r="DD162" s="19">
        <f>IF(DD22="","",IF(DD22="n/a","",IF(DD22="N/A","",100*(DD22-LARGE($F22:DC22,1))/LARGE($F22:DC22,1))))</f>
      </c>
      <c r="DE162" s="19">
        <f>IF(DE22="","",IF(DE22="n/a","",IF(DE22="N/A","",100*(DE22-LARGE($F22:DD22,1))/LARGE($F22:DD22,1))))</f>
      </c>
      <c r="DF162" s="19">
        <f>IF(DF22="","",IF(DF22="n/a","",IF(DF22="N/A","",100*(DF22-LARGE($F22:DE22,1))/LARGE($F22:DE22,1))))</f>
      </c>
      <c r="DG162" s="19">
        <f>IF(DG22="","",IF(DG22="n/a","",IF(DG22="N/A","",100*(DG22-LARGE($F22:DF22,1))/LARGE($F22:DF22,1))))</f>
      </c>
      <c r="DH162" s="19">
        <f>IF(DH22="","",IF(DH22="n/a","",IF(DH22="N/A","",100*(DH22-LARGE($F22:DG22,1))/LARGE($F22:DG22,1))))</f>
      </c>
      <c r="DI162" s="19">
        <f>IF(DI22="","",IF(DI22="n/a","",IF(DI22="N/A","",100*(DI22-LARGE($F22:DH22,1))/LARGE($F22:DH22,1))))</f>
      </c>
      <c r="DJ162" s="19">
        <f>IF(DJ22="","",IF(DJ22="n/a","",IF(DJ22="N/A","",100*(DJ22-LARGE($F22:DI22,1))/LARGE($F22:DI22,1))))</f>
      </c>
      <c r="DK162" s="18">
        <f>IF(DK22="","",IF(DK22="n/a","",IF(DK22="N/A","",100*(DK22-LARGE($F22:DJ22,1))/LARGE($F22:DJ22,1))))</f>
      </c>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row>
    <row r="163" spans="1:177" ht="12">
      <c r="A163" s="20">
        <f t="shared" si="241"/>
      </c>
      <c r="B163" s="16">
        <f t="shared" si="241"/>
        <v>1</v>
      </c>
      <c r="C163" s="33">
        <f t="shared" si="241"/>
      </c>
      <c r="D163" s="32">
        <f t="shared" si="241"/>
      </c>
      <c r="E163" s="32">
        <f t="shared" si="241"/>
      </c>
      <c r="F163" s="31">
        <v>0</v>
      </c>
      <c r="G163" s="16">
        <f t="shared" si="242"/>
      </c>
      <c r="H163" s="19">
        <f>IF(H23="","",IF(H23="n/a","",IF(H23="N/A","",100*(H23-LARGE($F23:G23,1))/LARGE($F23:G23,1))))</f>
      </c>
      <c r="I163" s="19">
        <f>IF(I23="","",IF(I23="n/a","",IF(I23="N/A","",100*(I23-LARGE($F23:H23,1))/LARGE($F23:H23,1))))</f>
      </c>
      <c r="J163" s="19">
        <f>IF(J23="","",IF(J23="n/a","",IF(J23="N/A","",100*(J23-LARGE($F23:I23,1))/LARGE($F23:I23,1))))</f>
      </c>
      <c r="K163" s="19">
        <f>IF(K23="","",IF(K23="n/a","",IF(K23="N/A","",100*(K23-LARGE($F23:J23,1))/LARGE($F23:J23,1))))</f>
      </c>
      <c r="L163" s="19">
        <f>IF(L23="","",IF(L23="n/a","",IF(L23="N/A","",100*(L23-LARGE($F23:K23,1))/LARGE($F23:K23,1))))</f>
      </c>
      <c r="M163" s="19">
        <f>IF(M23="","",IF(M23="n/a","",IF(M23="N/A","",100*(M23-LARGE($F23:L23,1))/LARGE($F23:L23,1))))</f>
      </c>
      <c r="N163" s="19">
        <f>IF(N23="","",IF(N23="n/a","",IF(N23="N/A","",100*(N23-LARGE($F23:M23,1))/LARGE($F23:M23,1))))</f>
      </c>
      <c r="O163" s="19">
        <f>IF(O23="","",IF(O23="n/a","",IF(O23="N/A","",100*(O23-LARGE($F23:N23,1))/LARGE($F23:N23,1))))</f>
      </c>
      <c r="P163" s="19">
        <f>IF(P23="","",IF(P23="n/a","",IF(P23="N/A","",100*(P23-LARGE($F23:O23,1))/LARGE($F23:O23,1))))</f>
      </c>
      <c r="Q163" s="19">
        <f>IF(Q23="","",IF(Q23="n/a","",IF(Q23="N/A","",100*(Q23-LARGE($F23:P23,1))/LARGE($F23:P23,1))))</f>
      </c>
      <c r="R163" s="19">
        <f>IF(R23="","",IF(R23="n/a","",IF(R23="N/A","",100*(R23-LARGE($F23:Q23,1))/LARGE($F23:Q23,1))))</f>
      </c>
      <c r="S163" s="19">
        <f>IF(S23="","",IF(S23="n/a","",IF(S23="N/A","",100*(S23-LARGE($F23:R23,1))/LARGE($F23:R23,1))))</f>
      </c>
      <c r="T163" s="19">
        <f>IF(T23="","",IF(T23="n/a","",IF(T23="N/A","",100*(T23-LARGE($F23:S23,1))/LARGE($F23:S23,1))))</f>
      </c>
      <c r="U163" s="19">
        <f>IF(U23="","",IF(U23="n/a","",IF(U23="N/A","",100*(U23-LARGE($F23:T23,1))/LARGE($F23:T23,1))))</f>
      </c>
      <c r="V163" s="19">
        <f>IF(V23="","",IF(V23="n/a","",IF(V23="N/A","",100*(V23-LARGE($F23:U23,1))/LARGE($F23:U23,1))))</f>
      </c>
      <c r="W163" s="19">
        <f>IF(W23="","",IF(W23="n/a","",IF(W23="N/A","",100*(W23-LARGE($F23:V23,1))/LARGE($F23:V23,1))))</f>
      </c>
      <c r="X163" s="19">
        <f>IF(X23="","",IF(X23="n/a","",IF(X23="N/A","",100*(X23-LARGE($F23:W23,1))/LARGE($F23:W23,1))))</f>
      </c>
      <c r="Y163" s="19">
        <f>IF(Y23="","",IF(Y23="n/a","",IF(Y23="N/A","",100*(Y23-LARGE($F23:X23,1))/LARGE($F23:X23,1))))</f>
      </c>
      <c r="Z163" s="19">
        <f>IF(Z23="","",IF(Z23="n/a","",IF(Z23="N/A","",100*(Z23-LARGE($F23:Y23,1))/LARGE($F23:Y23,1))))</f>
      </c>
      <c r="AA163" s="19">
        <f>IF(AA23="","",IF(AA23="n/a","",IF(AA23="N/A","",100*(AA23-LARGE($F23:Z23,1))/LARGE($F23:Z23,1))))</f>
      </c>
      <c r="AB163" s="19">
        <f>IF(AB23="","",IF(AB23="n/a","",IF(AB23="N/A","",100*(AB23-LARGE($F23:AA23,1))/LARGE($F23:AA23,1))))</f>
      </c>
      <c r="AC163" s="19">
        <f>IF(AC23="","",IF(AC23="n/a","",IF(AC23="N/A","",100*(AC23-LARGE($F23:AB23,1))/LARGE($F23:AB23,1))))</f>
      </c>
      <c r="AD163" s="19">
        <f>IF(AD23="","",IF(AD23="n/a","",IF(AD23="N/A","",100*(AD23-LARGE($F23:AC23,1))/LARGE($F23:AC23,1))))</f>
      </c>
      <c r="AE163" s="19">
        <f>IF(AE23="","",IF(AE23="n/a","",IF(AE23="N/A","",100*(AE23-LARGE($F23:AD23,1))/LARGE($F23:AD23,1))))</f>
      </c>
      <c r="AF163" s="19">
        <f>IF(AF23="","",IF(AF23="n/a","",IF(AF23="N/A","",100*(AF23-LARGE($F23:AE23,1))/LARGE($F23:AE23,1))))</f>
      </c>
      <c r="AG163" s="19">
        <f>IF(AG23="","",IF(AG23="n/a","",IF(AG23="N/A","",100*(AG23-LARGE($F23:AF23,1))/LARGE($F23:AF23,1))))</f>
      </c>
      <c r="AH163" s="19">
        <f>IF(AH23="","",IF(AH23="n/a","",IF(AH23="N/A","",100*(AH23-LARGE($F23:AG23,1))/LARGE($F23:AG23,1))))</f>
      </c>
      <c r="AI163" s="19">
        <f>IF(AI23="","",IF(AI23="n/a","",IF(AI23="N/A","",100*(AI23-LARGE($F23:AH23,1))/LARGE($F23:AH23,1))))</f>
      </c>
      <c r="AJ163" s="19">
        <f>IF(AJ23="","",IF(AJ23="n/a","",IF(AJ23="N/A","",100*(AJ23-LARGE($F23:AI23,1))/LARGE($F23:AI23,1))))</f>
      </c>
      <c r="AK163" s="19">
        <f>IF(AK23="","",IF(AK23="n/a","",IF(AK23="N/A","",100*(AK23-LARGE($F23:AJ23,1))/LARGE($F23:AJ23,1))))</f>
      </c>
      <c r="AL163" s="19">
        <f>IF(AL23="","",IF(AL23="n/a","",IF(AL23="N/A","",100*(AL23-LARGE($F23:AK23,1))/LARGE($F23:AK23,1))))</f>
      </c>
      <c r="AM163" s="19">
        <f>IF(AM23="","",IF(AM23="n/a","",IF(AM23="N/A","",100*(AM23-LARGE($F23:AL23,1))/LARGE($F23:AL23,1))))</f>
      </c>
      <c r="AN163" s="19">
        <f>IF(AN23="","",IF(AN23="n/a","",IF(AN23="N/A","",100*(AN23-LARGE($F23:AM23,1))/LARGE($F23:AM23,1))))</f>
      </c>
      <c r="AO163" s="19">
        <f>IF(AO23="","",IF(AO23="n/a","",IF(AO23="N/A","",100*(AO23-LARGE($F23:AN23,1))/LARGE($F23:AN23,1))))</f>
      </c>
      <c r="AP163" s="19">
        <f>IF(AP23="","",IF(AP23="n/a","",IF(AP23="N/A","",100*(AP23-LARGE($F23:AO23,1))/LARGE($F23:AO23,1))))</f>
      </c>
      <c r="AQ163" s="19">
        <f>IF(AQ23="","",IF(AQ23="n/a","",IF(AQ23="N/A","",100*(AQ23-LARGE($F23:AP23,1))/LARGE($F23:AP23,1))))</f>
      </c>
      <c r="AR163" s="19">
        <f>IF(AR23="","",IF(AR23="n/a","",IF(AR23="N/A","",100*(AR23-LARGE($F23:AQ23,1))/LARGE($F23:AQ23,1))))</f>
      </c>
      <c r="AS163" s="19">
        <f>IF(AS23="","",IF(AS23="n/a","",IF(AS23="N/A","",100*(AS23-LARGE($F23:AR23,1))/LARGE($F23:AR23,1))))</f>
      </c>
      <c r="AT163" s="19">
        <f>IF(AT23="","",IF(AT23="n/a","",IF(AT23="N/A","",100*(AT23-LARGE($F23:AS23,1))/LARGE($F23:AS23,1))))</f>
      </c>
      <c r="AU163" s="19">
        <f>IF(AU23="","",IF(AU23="n/a","",IF(AU23="N/A","",100*(AU23-LARGE($F23:AT23,1))/LARGE($F23:AT23,1))))</f>
      </c>
      <c r="AV163" s="19">
        <f>IF(AV23="","",IF(AV23="n/a","",IF(AV23="N/A","",100*(AV23-LARGE($F23:AU23,1))/LARGE($F23:AU23,1))))</f>
      </c>
      <c r="AW163" s="19">
        <f>IF(AW23="","",IF(AW23="n/a","",IF(AW23="N/A","",100*(AW23-LARGE($F23:AV23,1))/LARGE($F23:AV23,1))))</f>
      </c>
      <c r="AX163" s="19">
        <f>IF(AX23="","",IF(AX23="n/a","",IF(AX23="N/A","",100*(AX23-LARGE($F23:AW23,1))/LARGE($F23:AW23,1))))</f>
      </c>
      <c r="AY163" s="19">
        <f>IF(AY23="","",IF(AY23="n/a","",IF(AY23="N/A","",100*(AY23-LARGE($F23:AX23,1))/LARGE($F23:AX23,1))))</f>
      </c>
      <c r="AZ163" s="19">
        <f>IF(AZ23="","",IF(AZ23="n/a","",IF(AZ23="N/A","",100*(AZ23-LARGE($F23:AY23,1))/LARGE($F23:AY23,1))))</f>
      </c>
      <c r="BA163" s="19">
        <f>IF(BA23="","",IF(BA23="n/a","",IF(BA23="N/A","",100*(BA23-LARGE($F23:AZ23,1))/LARGE($F23:AZ23,1))))</f>
      </c>
      <c r="BB163" s="19">
        <f>IF(BB23="","",IF(BB23="n/a","",IF(BB23="N/A","",100*(BB23-LARGE($F23:BA23,1))/LARGE($F23:BA23,1))))</f>
      </c>
      <c r="BC163" s="19">
        <f>IF(BC23="","",IF(BC23="n/a","",IF(BC23="N/A","",100*(BC23-LARGE($F23:BB23,1))/LARGE($F23:BB23,1))))</f>
      </c>
      <c r="BD163" s="19">
        <f>IF(BD23="","",IF(BD23="n/a","",IF(BD23="N/A","",100*(BD23-LARGE($F23:BC23,1))/LARGE($F23:BC23,1))))</f>
      </c>
      <c r="BE163" s="19">
        <f>IF(BE23="","",IF(BE23="n/a","",IF(BE23="N/A","",100*(BE23-LARGE($F23:BD23,1))/LARGE($F23:BD23,1))))</f>
      </c>
      <c r="BF163" s="19">
        <f>IF(BF23="","",IF(BF23="n/a","",IF(BF23="N/A","",100*(BF23-LARGE($F23:BE23,1))/LARGE($F23:BE23,1))))</f>
      </c>
      <c r="BG163" s="19">
        <f>IF(BG23="","",IF(BG23="n/a","",IF(BG23="N/A","",100*(BG23-LARGE($F23:BF23,1))/LARGE($F23:BF23,1))))</f>
      </c>
      <c r="BH163" s="19">
        <f>IF(BH23="","",IF(BH23="n/a","",IF(BH23="N/A","",100*(BH23-LARGE($F23:BG23,1))/LARGE($F23:BG23,1))))</f>
      </c>
      <c r="BI163" s="19">
        <f>IF(BI23="","",IF(BI23="n/a","",IF(BI23="N/A","",100*(BI23-LARGE($F23:BH23,1))/LARGE($F23:BH23,1))))</f>
      </c>
      <c r="BJ163" s="19">
        <f>IF(BJ23="","",IF(BJ23="n/a","",IF(BJ23="N/A","",100*(BJ23-LARGE($F23:BI23,1))/LARGE($F23:BI23,1))))</f>
      </c>
      <c r="BK163" s="19">
        <f>IF(BK23="","",IF(BK23="n/a","",IF(BK23="N/A","",100*(BK23-LARGE($F23:BJ23,1))/LARGE($F23:BJ23,1))))</f>
      </c>
      <c r="BL163" s="19">
        <f>IF(BL23="","",IF(BL23="n/a","",IF(BL23="N/A","",100*(BL23-LARGE($F23:BK23,1))/LARGE($F23:BK23,1))))</f>
      </c>
      <c r="BM163" s="19">
        <f>IF(BM23="","",IF(BM23="n/a","",IF(BM23="N/A","",100*(BM23-LARGE($F23:BL23,1))/LARGE($F23:BL23,1))))</f>
      </c>
      <c r="BN163" s="19">
        <f>IF(BN23="","",IF(BN23="n/a","",IF(BN23="N/A","",100*(BN23-LARGE($F23:BM23,1))/LARGE($F23:BM23,1))))</f>
      </c>
      <c r="BO163" s="19">
        <f>IF(BO23="","",IF(BO23="n/a","",IF(BO23="N/A","",100*(BO23-LARGE($F23:BN23,1))/LARGE($F23:BN23,1))))</f>
      </c>
      <c r="BP163" s="19">
        <f>IF(BP23="","",IF(BP23="n/a","",IF(BP23="N/A","",100*(BP23-LARGE($F23:BO23,1))/LARGE($F23:BO23,1))))</f>
      </c>
      <c r="BQ163" s="19">
        <f>IF(BQ23="","",IF(BQ23="n/a","",IF(BQ23="N/A","",100*(BQ23-LARGE($F23:BP23,1))/LARGE($F23:BP23,1))))</f>
      </c>
      <c r="BR163" s="19">
        <f>IF(BR23="","",IF(BR23="n/a","",IF(BR23="N/A","",100*(BR23-LARGE($F23:BQ23,1))/LARGE($F23:BQ23,1))))</f>
      </c>
      <c r="BS163" s="19">
        <f>IF(BS23="","",IF(BS23="n/a","",IF(BS23="N/A","",100*(BS23-LARGE($F23:BR23,1))/LARGE($F23:BR23,1))))</f>
      </c>
      <c r="BT163" s="19">
        <f>IF(BT23="","",IF(BT23="n/a","",IF(BT23="N/A","",100*(BT23-LARGE($F23:BS23,1))/LARGE($F23:BS23,1))))</f>
      </c>
      <c r="BU163" s="19">
        <f>IF(BU23="","",IF(BU23="n/a","",IF(BU23="N/A","",100*(BU23-LARGE($F23:BT23,1))/LARGE($F23:BT23,1))))</f>
      </c>
      <c r="BV163" s="19">
        <f>IF(BV23="","",IF(BV23="n/a","",IF(BV23="N/A","",100*(BV23-LARGE($F23:BU23,1))/LARGE($F23:BU23,1))))</f>
      </c>
      <c r="BW163" s="19">
        <f>IF(BW23="","",IF(BW23="n/a","",IF(BW23="N/A","",100*(BW23-LARGE($F23:BV23,1))/LARGE($F23:BV23,1))))</f>
      </c>
      <c r="BX163" s="19">
        <f>IF(BX23="","",IF(BX23="n/a","",IF(BX23="N/A","",100*(BX23-LARGE($F23:BW23,1))/LARGE($F23:BW23,1))))</f>
      </c>
      <c r="BY163" s="19">
        <f>IF(BY23="","",IF(BY23="n/a","",IF(BY23="N/A","",100*(BY23-LARGE($F23:BX23,1))/LARGE($F23:BX23,1))))</f>
      </c>
      <c r="BZ163" s="19">
        <f>IF(BZ23="","",IF(BZ23="n/a","",IF(BZ23="N/A","",100*(BZ23-LARGE($F23:BY23,1))/LARGE($F23:BY23,1))))</f>
      </c>
      <c r="CA163" s="19">
        <f>IF(CA23="","",IF(CA23="n/a","",IF(CA23="N/A","",100*(CA23-LARGE($F23:BZ23,1))/LARGE($F23:BZ23,1))))</f>
      </c>
      <c r="CB163" s="19">
        <f>IF(CB23="","",IF(CB23="n/a","",IF(CB23="N/A","",100*(CB23-LARGE($F23:CA23,1))/LARGE($F23:CA23,1))))</f>
      </c>
      <c r="CC163" s="19">
        <f>IF(CC23="","",IF(CC23="n/a","",IF(CC23="N/A","",100*(CC23-LARGE($F23:CB23,1))/LARGE($F23:CB23,1))))</f>
      </c>
      <c r="CD163" s="19">
        <f>IF(CD23="","",IF(CD23="n/a","",IF(CD23="N/A","",100*(CD23-LARGE($F23:CC23,1))/LARGE($F23:CC23,1))))</f>
      </c>
      <c r="CE163" s="19">
        <f>IF(CE23="","",IF(CE23="n/a","",IF(CE23="N/A","",100*(CE23-LARGE($F23:CD23,1))/LARGE($F23:CD23,1))))</f>
      </c>
      <c r="CF163" s="19">
        <f>IF(CF23="","",IF(CF23="n/a","",IF(CF23="N/A","",100*(CF23-LARGE($F23:CE23,1))/LARGE($F23:CE23,1))))</f>
      </c>
      <c r="CG163" s="19">
        <f>IF(CG23="","",IF(CG23="n/a","",IF(CG23="N/A","",100*(CG23-LARGE($F23:CF23,1))/LARGE($F23:CF23,1))))</f>
      </c>
      <c r="CH163" s="19">
        <f>IF(CH23="","",IF(CH23="n/a","",IF(CH23="N/A","",100*(CH23-LARGE($F23:CG23,1))/LARGE($F23:CG23,1))))</f>
      </c>
      <c r="CI163" s="19">
        <f>IF(CI23="","",IF(CI23="n/a","",IF(CI23="N/A","",100*(CI23-LARGE($F23:CH23,1))/LARGE($F23:CH23,1))))</f>
      </c>
      <c r="CJ163" s="19">
        <f>IF(CJ23="","",IF(CJ23="n/a","",IF(CJ23="N/A","",100*(CJ23-LARGE($F23:CI23,1))/LARGE($F23:CI23,1))))</f>
      </c>
      <c r="CK163" s="19">
        <f>IF(CK23="","",IF(CK23="n/a","",IF(CK23="N/A","",100*(CK23-LARGE($F23:CJ23,1))/LARGE($F23:CJ23,1))))</f>
      </c>
      <c r="CL163" s="19">
        <f>IF(CL23="","",IF(CL23="n/a","",IF(CL23="N/A","",100*(CL23-LARGE($F23:CK23,1))/LARGE($F23:CK23,1))))</f>
      </c>
      <c r="CM163" s="19">
        <f>IF(CM23="","",IF(CM23="n/a","",IF(CM23="N/A","",100*(CM23-LARGE($F23:CL23,1))/LARGE($F23:CL23,1))))</f>
      </c>
      <c r="CN163" s="19">
        <f>IF(CN23="","",IF(CN23="n/a","",IF(CN23="N/A","",100*(CN23-LARGE($F23:CM23,1))/LARGE($F23:CM23,1))))</f>
      </c>
      <c r="CO163" s="19">
        <f>IF(CO23="","",IF(CO23="n/a","",IF(CO23="N/A","",100*(CO23-LARGE($F23:CN23,1))/LARGE($F23:CN23,1))))</f>
      </c>
      <c r="CP163" s="19">
        <f>IF(CP23="","",IF(CP23="n/a","",IF(CP23="N/A","",100*(CP23-LARGE($F23:CO23,1))/LARGE($F23:CO23,1))))</f>
      </c>
      <c r="CQ163" s="19">
        <f>IF(CQ23="","",IF(CQ23="n/a","",IF(CQ23="N/A","",100*(CQ23-LARGE($F23:CP23,1))/LARGE($F23:CP23,1))))</f>
      </c>
      <c r="CR163" s="19">
        <f>IF(CR23="","",IF(CR23="n/a","",IF(CR23="N/A","",100*(CR23-LARGE($F23:CQ23,1))/LARGE($F23:CQ23,1))))</f>
      </c>
      <c r="CS163" s="19">
        <f>IF(CS23="","",IF(CS23="n/a","",IF(CS23="N/A","",100*(CS23-LARGE($F23:CR23,1))/LARGE($F23:CR23,1))))</f>
      </c>
      <c r="CT163" s="19">
        <f>IF(CT23="","",IF(CT23="n/a","",IF(CT23="N/A","",100*(CT23-LARGE($F23:CS23,1))/LARGE($F23:CS23,1))))</f>
      </c>
      <c r="CU163" s="19">
        <f>IF(CU23="","",IF(CU23="n/a","",IF(CU23="N/A","",100*(CU23-LARGE($F23:CT23,1))/LARGE($F23:CT23,1))))</f>
      </c>
      <c r="CV163" s="19">
        <f>IF(CV23="","",IF(CV23="n/a","",IF(CV23="N/A","",100*(CV23-LARGE($F23:CU23,1))/LARGE($F23:CU23,1))))</f>
      </c>
      <c r="CW163" s="19">
        <f>IF(CW23="","",IF(CW23="n/a","",IF(CW23="N/A","",100*(CW23-LARGE($F23:CV23,1))/LARGE($F23:CV23,1))))</f>
      </c>
      <c r="CX163" s="19">
        <f>IF(CX23="","",IF(CX23="n/a","",IF(CX23="N/A","",100*(CX23-LARGE($F23:CW23,1))/LARGE($F23:CW23,1))))</f>
      </c>
      <c r="CY163" s="19">
        <f>IF(CY23="","",IF(CY23="n/a","",IF(CY23="N/A","",100*(CY23-LARGE($F23:CX23,1))/LARGE($F23:CX23,1))))</f>
      </c>
      <c r="CZ163" s="19">
        <f>IF(CZ23="","",IF(CZ23="n/a","",IF(CZ23="N/A","",100*(CZ23-LARGE($F23:CY23,1))/LARGE($F23:CY23,1))))</f>
      </c>
      <c r="DA163" s="19">
        <f>IF(DA23="","",IF(DA23="n/a","",IF(DA23="N/A","",100*(DA23-LARGE($F23:CZ23,1))/LARGE($F23:CZ23,1))))</f>
      </c>
      <c r="DB163" s="19">
        <f>IF(DB23="","",IF(DB23="n/a","",IF(DB23="N/A","",100*(DB23-LARGE($F23:DA23,1))/LARGE($F23:DA23,1))))</f>
      </c>
      <c r="DC163" s="19">
        <f>IF(DC23="","",IF(DC23="n/a","",IF(DC23="N/A","",100*(DC23-LARGE($F23:DB23,1))/LARGE($F23:DB23,1))))</f>
      </c>
      <c r="DD163" s="19">
        <f>IF(DD23="","",IF(DD23="n/a","",IF(DD23="N/A","",100*(DD23-LARGE($F23:DC23,1))/LARGE($F23:DC23,1))))</f>
      </c>
      <c r="DE163" s="19">
        <f>IF(DE23="","",IF(DE23="n/a","",IF(DE23="N/A","",100*(DE23-LARGE($F23:DD23,1))/LARGE($F23:DD23,1))))</f>
      </c>
      <c r="DF163" s="19">
        <f>IF(DF23="","",IF(DF23="n/a","",IF(DF23="N/A","",100*(DF23-LARGE($F23:DE23,1))/LARGE($F23:DE23,1))))</f>
      </c>
      <c r="DG163" s="19">
        <f>IF(DG23="","",IF(DG23="n/a","",IF(DG23="N/A","",100*(DG23-LARGE($F23:DF23,1))/LARGE($F23:DF23,1))))</f>
      </c>
      <c r="DH163" s="19">
        <f>IF(DH23="","",IF(DH23="n/a","",IF(DH23="N/A","",100*(DH23-LARGE($F23:DG23,1))/LARGE($F23:DG23,1))))</f>
      </c>
      <c r="DI163" s="19">
        <f>IF(DI23="","",IF(DI23="n/a","",IF(DI23="N/A","",100*(DI23-LARGE($F23:DH23,1))/LARGE($F23:DH23,1))))</f>
      </c>
      <c r="DJ163" s="19">
        <f>IF(DJ23="","",IF(DJ23="n/a","",IF(DJ23="N/A","",100*(DJ23-LARGE($F23:DI23,1))/LARGE($F23:DI23,1))))</f>
      </c>
      <c r="DK163" s="18">
        <f>IF(DK23="","",IF(DK23="n/a","",IF(DK23="N/A","",100*(DK23-LARGE($F23:DJ23,1))/LARGE($F23:DJ23,1))))</f>
      </c>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row>
    <row r="164" spans="1:177" ht="12">
      <c r="A164" s="20">
        <f t="shared" si="241"/>
      </c>
      <c r="B164" s="16">
        <f t="shared" si="241"/>
        <v>1</v>
      </c>
      <c r="C164" s="33">
        <f t="shared" si="241"/>
      </c>
      <c r="D164" s="32">
        <f t="shared" si="241"/>
      </c>
      <c r="E164" s="32">
        <f t="shared" si="241"/>
      </c>
      <c r="F164" s="31">
        <v>0</v>
      </c>
      <c r="G164" s="16">
        <f t="shared" si="242"/>
      </c>
      <c r="H164" s="19">
        <f>IF(H24="","",IF(H24="n/a","",IF(H24="N/A","",100*(H24-LARGE($F24:G24,1))/LARGE($F24:G24,1))))</f>
      </c>
      <c r="I164" s="19">
        <f>IF(I24="","",IF(I24="n/a","",IF(I24="N/A","",100*(I24-LARGE($F24:H24,1))/LARGE($F24:H24,1))))</f>
      </c>
      <c r="J164" s="19">
        <f>IF(J24="","",IF(J24="n/a","",IF(J24="N/A","",100*(J24-LARGE($F24:I24,1))/LARGE($F24:I24,1))))</f>
      </c>
      <c r="K164" s="19">
        <f>IF(K24="","",IF(K24="n/a","",IF(K24="N/A","",100*(K24-LARGE($F24:J24,1))/LARGE($F24:J24,1))))</f>
      </c>
      <c r="L164" s="19">
        <f>IF(L24="","",IF(L24="n/a","",IF(L24="N/A","",100*(L24-LARGE($F24:K24,1))/LARGE($F24:K24,1))))</f>
      </c>
      <c r="M164" s="19">
        <f>IF(M24="","",IF(M24="n/a","",IF(M24="N/A","",100*(M24-LARGE($F24:L24,1))/LARGE($F24:L24,1))))</f>
      </c>
      <c r="N164" s="19">
        <f>IF(N24="","",IF(N24="n/a","",IF(N24="N/A","",100*(N24-LARGE($F24:M24,1))/LARGE($F24:M24,1))))</f>
      </c>
      <c r="O164" s="19">
        <f>IF(O24="","",IF(O24="n/a","",IF(O24="N/A","",100*(O24-LARGE($F24:N24,1))/LARGE($F24:N24,1))))</f>
      </c>
      <c r="P164" s="19">
        <f>IF(P24="","",IF(P24="n/a","",IF(P24="N/A","",100*(P24-LARGE($F24:O24,1))/LARGE($F24:O24,1))))</f>
      </c>
      <c r="Q164" s="19">
        <f>IF(Q24="","",IF(Q24="n/a","",IF(Q24="N/A","",100*(Q24-LARGE($F24:P24,1))/LARGE($F24:P24,1))))</f>
      </c>
      <c r="R164" s="19">
        <f>IF(R24="","",IF(R24="n/a","",IF(R24="N/A","",100*(R24-LARGE($F24:Q24,1))/LARGE($F24:Q24,1))))</f>
      </c>
      <c r="S164" s="19">
        <f>IF(S24="","",IF(S24="n/a","",IF(S24="N/A","",100*(S24-LARGE($F24:R24,1))/LARGE($F24:R24,1))))</f>
      </c>
      <c r="T164" s="19">
        <f>IF(T24="","",IF(T24="n/a","",IF(T24="N/A","",100*(T24-LARGE($F24:S24,1))/LARGE($F24:S24,1))))</f>
      </c>
      <c r="U164" s="19">
        <f>IF(U24="","",IF(U24="n/a","",IF(U24="N/A","",100*(U24-LARGE($F24:T24,1))/LARGE($F24:T24,1))))</f>
      </c>
      <c r="V164" s="19">
        <f>IF(V24="","",IF(V24="n/a","",IF(V24="N/A","",100*(V24-LARGE($F24:U24,1))/LARGE($F24:U24,1))))</f>
      </c>
      <c r="W164" s="19">
        <f>IF(W24="","",IF(W24="n/a","",IF(W24="N/A","",100*(W24-LARGE($F24:V24,1))/LARGE($F24:V24,1))))</f>
      </c>
      <c r="X164" s="19">
        <f>IF(X24="","",IF(X24="n/a","",IF(X24="N/A","",100*(X24-LARGE($F24:W24,1))/LARGE($F24:W24,1))))</f>
      </c>
      <c r="Y164" s="19">
        <f>IF(Y24="","",IF(Y24="n/a","",IF(Y24="N/A","",100*(Y24-LARGE($F24:X24,1))/LARGE($F24:X24,1))))</f>
      </c>
      <c r="Z164" s="19">
        <f>IF(Z24="","",IF(Z24="n/a","",IF(Z24="N/A","",100*(Z24-LARGE($F24:Y24,1))/LARGE($F24:Y24,1))))</f>
      </c>
      <c r="AA164" s="19">
        <f>IF(AA24="","",IF(AA24="n/a","",IF(AA24="N/A","",100*(AA24-LARGE($F24:Z24,1))/LARGE($F24:Z24,1))))</f>
      </c>
      <c r="AB164" s="19">
        <f>IF(AB24="","",IF(AB24="n/a","",IF(AB24="N/A","",100*(AB24-LARGE($F24:AA24,1))/LARGE($F24:AA24,1))))</f>
      </c>
      <c r="AC164" s="19">
        <f>IF(AC24="","",IF(AC24="n/a","",IF(AC24="N/A","",100*(AC24-LARGE($F24:AB24,1))/LARGE($F24:AB24,1))))</f>
      </c>
      <c r="AD164" s="19">
        <f>IF(AD24="","",IF(AD24="n/a","",IF(AD24="N/A","",100*(AD24-LARGE($F24:AC24,1))/LARGE($F24:AC24,1))))</f>
      </c>
      <c r="AE164" s="19">
        <f>IF(AE24="","",IF(AE24="n/a","",IF(AE24="N/A","",100*(AE24-LARGE($F24:AD24,1))/LARGE($F24:AD24,1))))</f>
      </c>
      <c r="AF164" s="19">
        <f>IF(AF24="","",IF(AF24="n/a","",IF(AF24="N/A","",100*(AF24-LARGE($F24:AE24,1))/LARGE($F24:AE24,1))))</f>
      </c>
      <c r="AG164" s="19">
        <f>IF(AG24="","",IF(AG24="n/a","",IF(AG24="N/A","",100*(AG24-LARGE($F24:AF24,1))/LARGE($F24:AF24,1))))</f>
      </c>
      <c r="AH164" s="19">
        <f>IF(AH24="","",IF(AH24="n/a","",IF(AH24="N/A","",100*(AH24-LARGE($F24:AG24,1))/LARGE($F24:AG24,1))))</f>
      </c>
      <c r="AI164" s="19">
        <f>IF(AI24="","",IF(AI24="n/a","",IF(AI24="N/A","",100*(AI24-LARGE($F24:AH24,1))/LARGE($F24:AH24,1))))</f>
      </c>
      <c r="AJ164" s="19">
        <f>IF(AJ24="","",IF(AJ24="n/a","",IF(AJ24="N/A","",100*(AJ24-LARGE($F24:AI24,1))/LARGE($F24:AI24,1))))</f>
      </c>
      <c r="AK164" s="19">
        <f>IF(AK24="","",IF(AK24="n/a","",IF(AK24="N/A","",100*(AK24-LARGE($F24:AJ24,1))/LARGE($F24:AJ24,1))))</f>
      </c>
      <c r="AL164" s="19">
        <f>IF(AL24="","",IF(AL24="n/a","",IF(AL24="N/A","",100*(AL24-LARGE($F24:AK24,1))/LARGE($F24:AK24,1))))</f>
      </c>
      <c r="AM164" s="19">
        <f>IF(AM24="","",IF(AM24="n/a","",IF(AM24="N/A","",100*(AM24-LARGE($F24:AL24,1))/LARGE($F24:AL24,1))))</f>
      </c>
      <c r="AN164" s="19">
        <f>IF(AN24="","",IF(AN24="n/a","",IF(AN24="N/A","",100*(AN24-LARGE($F24:AM24,1))/LARGE($F24:AM24,1))))</f>
      </c>
      <c r="AO164" s="19">
        <f>IF(AO24="","",IF(AO24="n/a","",IF(AO24="N/A","",100*(AO24-LARGE($F24:AN24,1))/LARGE($F24:AN24,1))))</f>
      </c>
      <c r="AP164" s="19">
        <f>IF(AP24="","",IF(AP24="n/a","",IF(AP24="N/A","",100*(AP24-LARGE($F24:AO24,1))/LARGE($F24:AO24,1))))</f>
      </c>
      <c r="AQ164" s="19">
        <f>IF(AQ24="","",IF(AQ24="n/a","",IF(AQ24="N/A","",100*(AQ24-LARGE($F24:AP24,1))/LARGE($F24:AP24,1))))</f>
      </c>
      <c r="AR164" s="19">
        <f>IF(AR24="","",IF(AR24="n/a","",IF(AR24="N/A","",100*(AR24-LARGE($F24:AQ24,1))/LARGE($F24:AQ24,1))))</f>
      </c>
      <c r="AS164" s="19">
        <f>IF(AS24="","",IF(AS24="n/a","",IF(AS24="N/A","",100*(AS24-LARGE($F24:AR24,1))/LARGE($F24:AR24,1))))</f>
      </c>
      <c r="AT164" s="19">
        <f>IF(AT24="","",IF(AT24="n/a","",IF(AT24="N/A","",100*(AT24-LARGE($F24:AS24,1))/LARGE($F24:AS24,1))))</f>
      </c>
      <c r="AU164" s="19">
        <f>IF(AU24="","",IF(AU24="n/a","",IF(AU24="N/A","",100*(AU24-LARGE($F24:AT24,1))/LARGE($F24:AT24,1))))</f>
      </c>
      <c r="AV164" s="19">
        <f>IF(AV24="","",IF(AV24="n/a","",IF(AV24="N/A","",100*(AV24-LARGE($F24:AU24,1))/LARGE($F24:AU24,1))))</f>
      </c>
      <c r="AW164" s="19">
        <f>IF(AW24="","",IF(AW24="n/a","",IF(AW24="N/A","",100*(AW24-LARGE($F24:AV24,1))/LARGE($F24:AV24,1))))</f>
      </c>
      <c r="AX164" s="19">
        <f>IF(AX24="","",IF(AX24="n/a","",IF(AX24="N/A","",100*(AX24-LARGE($F24:AW24,1))/LARGE($F24:AW24,1))))</f>
      </c>
      <c r="AY164" s="19">
        <f>IF(AY24="","",IF(AY24="n/a","",IF(AY24="N/A","",100*(AY24-LARGE($F24:AX24,1))/LARGE($F24:AX24,1))))</f>
      </c>
      <c r="AZ164" s="19">
        <f>IF(AZ24="","",IF(AZ24="n/a","",IF(AZ24="N/A","",100*(AZ24-LARGE($F24:AY24,1))/LARGE($F24:AY24,1))))</f>
      </c>
      <c r="BA164" s="19">
        <f>IF(BA24="","",IF(BA24="n/a","",IF(BA24="N/A","",100*(BA24-LARGE($F24:AZ24,1))/LARGE($F24:AZ24,1))))</f>
      </c>
      <c r="BB164" s="19">
        <f>IF(BB24="","",IF(BB24="n/a","",IF(BB24="N/A","",100*(BB24-LARGE($F24:BA24,1))/LARGE($F24:BA24,1))))</f>
      </c>
      <c r="BC164" s="19">
        <f>IF(BC24="","",IF(BC24="n/a","",IF(BC24="N/A","",100*(BC24-LARGE($F24:BB24,1))/LARGE($F24:BB24,1))))</f>
      </c>
      <c r="BD164" s="19">
        <f>IF(BD24="","",IF(BD24="n/a","",IF(BD24="N/A","",100*(BD24-LARGE($F24:BC24,1))/LARGE($F24:BC24,1))))</f>
      </c>
      <c r="BE164" s="19">
        <f>IF(BE24="","",IF(BE24="n/a","",IF(BE24="N/A","",100*(BE24-LARGE($F24:BD24,1))/LARGE($F24:BD24,1))))</f>
      </c>
      <c r="BF164" s="19">
        <f>IF(BF24="","",IF(BF24="n/a","",IF(BF24="N/A","",100*(BF24-LARGE($F24:BE24,1))/LARGE($F24:BE24,1))))</f>
      </c>
      <c r="BG164" s="19">
        <f>IF(BG24="","",IF(BG24="n/a","",IF(BG24="N/A","",100*(BG24-LARGE($F24:BF24,1))/LARGE($F24:BF24,1))))</f>
      </c>
      <c r="BH164" s="19">
        <f>IF(BH24="","",IF(BH24="n/a","",IF(BH24="N/A","",100*(BH24-LARGE($F24:BG24,1))/LARGE($F24:BG24,1))))</f>
      </c>
      <c r="BI164" s="19">
        <f>IF(BI24="","",IF(BI24="n/a","",IF(BI24="N/A","",100*(BI24-LARGE($F24:BH24,1))/LARGE($F24:BH24,1))))</f>
      </c>
      <c r="BJ164" s="19">
        <f>IF(BJ24="","",IF(BJ24="n/a","",IF(BJ24="N/A","",100*(BJ24-LARGE($F24:BI24,1))/LARGE($F24:BI24,1))))</f>
      </c>
      <c r="BK164" s="19">
        <f>IF(BK24="","",IF(BK24="n/a","",IF(BK24="N/A","",100*(BK24-LARGE($F24:BJ24,1))/LARGE($F24:BJ24,1))))</f>
      </c>
      <c r="BL164" s="19">
        <f>IF(BL24="","",IF(BL24="n/a","",IF(BL24="N/A","",100*(BL24-LARGE($F24:BK24,1))/LARGE($F24:BK24,1))))</f>
      </c>
      <c r="BM164" s="19">
        <f>IF(BM24="","",IF(BM24="n/a","",IF(BM24="N/A","",100*(BM24-LARGE($F24:BL24,1))/LARGE($F24:BL24,1))))</f>
      </c>
      <c r="BN164" s="19">
        <f>IF(BN24="","",IF(BN24="n/a","",IF(BN24="N/A","",100*(BN24-LARGE($F24:BM24,1))/LARGE($F24:BM24,1))))</f>
      </c>
      <c r="BO164" s="19">
        <f>IF(BO24="","",IF(BO24="n/a","",IF(BO24="N/A","",100*(BO24-LARGE($F24:BN24,1))/LARGE($F24:BN24,1))))</f>
      </c>
      <c r="BP164" s="19">
        <f>IF(BP24="","",IF(BP24="n/a","",IF(BP24="N/A","",100*(BP24-LARGE($F24:BO24,1))/LARGE($F24:BO24,1))))</f>
      </c>
      <c r="BQ164" s="19">
        <f>IF(BQ24="","",IF(BQ24="n/a","",IF(BQ24="N/A","",100*(BQ24-LARGE($F24:BP24,1))/LARGE($F24:BP24,1))))</f>
      </c>
      <c r="BR164" s="19">
        <f>IF(BR24="","",IF(BR24="n/a","",IF(BR24="N/A","",100*(BR24-LARGE($F24:BQ24,1))/LARGE($F24:BQ24,1))))</f>
      </c>
      <c r="BS164" s="19">
        <f>IF(BS24="","",IF(BS24="n/a","",IF(BS24="N/A","",100*(BS24-LARGE($F24:BR24,1))/LARGE($F24:BR24,1))))</f>
      </c>
      <c r="BT164" s="19">
        <f>IF(BT24="","",IF(BT24="n/a","",IF(BT24="N/A","",100*(BT24-LARGE($F24:BS24,1))/LARGE($F24:BS24,1))))</f>
      </c>
      <c r="BU164" s="19">
        <f>IF(BU24="","",IF(BU24="n/a","",IF(BU24="N/A","",100*(BU24-LARGE($F24:BT24,1))/LARGE($F24:BT24,1))))</f>
      </c>
      <c r="BV164" s="19">
        <f>IF(BV24="","",IF(BV24="n/a","",IF(BV24="N/A","",100*(BV24-LARGE($F24:BU24,1))/LARGE($F24:BU24,1))))</f>
      </c>
      <c r="BW164" s="19">
        <f>IF(BW24="","",IF(BW24="n/a","",IF(BW24="N/A","",100*(BW24-LARGE($F24:BV24,1))/LARGE($F24:BV24,1))))</f>
      </c>
      <c r="BX164" s="19">
        <f>IF(BX24="","",IF(BX24="n/a","",IF(BX24="N/A","",100*(BX24-LARGE($F24:BW24,1))/LARGE($F24:BW24,1))))</f>
      </c>
      <c r="BY164" s="19">
        <f>IF(BY24="","",IF(BY24="n/a","",IF(BY24="N/A","",100*(BY24-LARGE($F24:BX24,1))/LARGE($F24:BX24,1))))</f>
      </c>
      <c r="BZ164" s="19">
        <f>IF(BZ24="","",IF(BZ24="n/a","",IF(BZ24="N/A","",100*(BZ24-LARGE($F24:BY24,1))/LARGE($F24:BY24,1))))</f>
      </c>
      <c r="CA164" s="19">
        <f>IF(CA24="","",IF(CA24="n/a","",IF(CA24="N/A","",100*(CA24-LARGE($F24:BZ24,1))/LARGE($F24:BZ24,1))))</f>
      </c>
      <c r="CB164" s="19">
        <f>IF(CB24="","",IF(CB24="n/a","",IF(CB24="N/A","",100*(CB24-LARGE($F24:CA24,1))/LARGE($F24:CA24,1))))</f>
      </c>
      <c r="CC164" s="19">
        <f>IF(CC24="","",IF(CC24="n/a","",IF(CC24="N/A","",100*(CC24-LARGE($F24:CB24,1))/LARGE($F24:CB24,1))))</f>
      </c>
      <c r="CD164" s="19">
        <f>IF(CD24="","",IF(CD24="n/a","",IF(CD24="N/A","",100*(CD24-LARGE($F24:CC24,1))/LARGE($F24:CC24,1))))</f>
      </c>
      <c r="CE164" s="19">
        <f>IF(CE24="","",IF(CE24="n/a","",IF(CE24="N/A","",100*(CE24-LARGE($F24:CD24,1))/LARGE($F24:CD24,1))))</f>
      </c>
      <c r="CF164" s="19">
        <f>IF(CF24="","",IF(CF24="n/a","",IF(CF24="N/A","",100*(CF24-LARGE($F24:CE24,1))/LARGE($F24:CE24,1))))</f>
      </c>
      <c r="CG164" s="19">
        <f>IF(CG24="","",IF(CG24="n/a","",IF(CG24="N/A","",100*(CG24-LARGE($F24:CF24,1))/LARGE($F24:CF24,1))))</f>
      </c>
      <c r="CH164" s="19">
        <f>IF(CH24="","",IF(CH24="n/a","",IF(CH24="N/A","",100*(CH24-LARGE($F24:CG24,1))/LARGE($F24:CG24,1))))</f>
      </c>
      <c r="CI164" s="19">
        <f>IF(CI24="","",IF(CI24="n/a","",IF(CI24="N/A","",100*(CI24-LARGE($F24:CH24,1))/LARGE($F24:CH24,1))))</f>
      </c>
      <c r="CJ164" s="19">
        <f>IF(CJ24="","",IF(CJ24="n/a","",IF(CJ24="N/A","",100*(CJ24-LARGE($F24:CI24,1))/LARGE($F24:CI24,1))))</f>
      </c>
      <c r="CK164" s="19">
        <f>IF(CK24="","",IF(CK24="n/a","",IF(CK24="N/A","",100*(CK24-LARGE($F24:CJ24,1))/LARGE($F24:CJ24,1))))</f>
      </c>
      <c r="CL164" s="19">
        <f>IF(CL24="","",IF(CL24="n/a","",IF(CL24="N/A","",100*(CL24-LARGE($F24:CK24,1))/LARGE($F24:CK24,1))))</f>
      </c>
      <c r="CM164" s="19">
        <f>IF(CM24="","",IF(CM24="n/a","",IF(CM24="N/A","",100*(CM24-LARGE($F24:CL24,1))/LARGE($F24:CL24,1))))</f>
      </c>
      <c r="CN164" s="19">
        <f>IF(CN24="","",IF(CN24="n/a","",IF(CN24="N/A","",100*(CN24-LARGE($F24:CM24,1))/LARGE($F24:CM24,1))))</f>
      </c>
      <c r="CO164" s="19">
        <f>IF(CO24="","",IF(CO24="n/a","",IF(CO24="N/A","",100*(CO24-LARGE($F24:CN24,1))/LARGE($F24:CN24,1))))</f>
      </c>
      <c r="CP164" s="19">
        <f>IF(CP24="","",IF(CP24="n/a","",IF(CP24="N/A","",100*(CP24-LARGE($F24:CO24,1))/LARGE($F24:CO24,1))))</f>
      </c>
      <c r="CQ164" s="19">
        <f>IF(CQ24="","",IF(CQ24="n/a","",IF(CQ24="N/A","",100*(CQ24-LARGE($F24:CP24,1))/LARGE($F24:CP24,1))))</f>
      </c>
      <c r="CR164" s="19">
        <f>IF(CR24="","",IF(CR24="n/a","",IF(CR24="N/A","",100*(CR24-LARGE($F24:CQ24,1))/LARGE($F24:CQ24,1))))</f>
      </c>
      <c r="CS164" s="19">
        <f>IF(CS24="","",IF(CS24="n/a","",IF(CS24="N/A","",100*(CS24-LARGE($F24:CR24,1))/LARGE($F24:CR24,1))))</f>
      </c>
      <c r="CT164" s="19">
        <f>IF(CT24="","",IF(CT24="n/a","",IF(CT24="N/A","",100*(CT24-LARGE($F24:CS24,1))/LARGE($F24:CS24,1))))</f>
      </c>
      <c r="CU164" s="19">
        <f>IF(CU24="","",IF(CU24="n/a","",IF(CU24="N/A","",100*(CU24-LARGE($F24:CT24,1))/LARGE($F24:CT24,1))))</f>
      </c>
      <c r="CV164" s="19">
        <f>IF(CV24="","",IF(CV24="n/a","",IF(CV24="N/A","",100*(CV24-LARGE($F24:CU24,1))/LARGE($F24:CU24,1))))</f>
      </c>
      <c r="CW164" s="19">
        <f>IF(CW24="","",IF(CW24="n/a","",IF(CW24="N/A","",100*(CW24-LARGE($F24:CV24,1))/LARGE($F24:CV24,1))))</f>
      </c>
      <c r="CX164" s="19">
        <f>IF(CX24="","",IF(CX24="n/a","",IF(CX24="N/A","",100*(CX24-LARGE($F24:CW24,1))/LARGE($F24:CW24,1))))</f>
      </c>
      <c r="CY164" s="19">
        <f>IF(CY24="","",IF(CY24="n/a","",IF(CY24="N/A","",100*(CY24-LARGE($F24:CX24,1))/LARGE($F24:CX24,1))))</f>
      </c>
      <c r="CZ164" s="19">
        <f>IF(CZ24="","",IF(CZ24="n/a","",IF(CZ24="N/A","",100*(CZ24-LARGE($F24:CY24,1))/LARGE($F24:CY24,1))))</f>
      </c>
      <c r="DA164" s="19">
        <f>IF(DA24="","",IF(DA24="n/a","",IF(DA24="N/A","",100*(DA24-LARGE($F24:CZ24,1))/LARGE($F24:CZ24,1))))</f>
      </c>
      <c r="DB164" s="19">
        <f>IF(DB24="","",IF(DB24="n/a","",IF(DB24="N/A","",100*(DB24-LARGE($F24:DA24,1))/LARGE($F24:DA24,1))))</f>
      </c>
      <c r="DC164" s="19">
        <f>IF(DC24="","",IF(DC24="n/a","",IF(DC24="N/A","",100*(DC24-LARGE($F24:DB24,1))/LARGE($F24:DB24,1))))</f>
      </c>
      <c r="DD164" s="19">
        <f>IF(DD24="","",IF(DD24="n/a","",IF(DD24="N/A","",100*(DD24-LARGE($F24:DC24,1))/LARGE($F24:DC24,1))))</f>
      </c>
      <c r="DE164" s="19">
        <f>IF(DE24="","",IF(DE24="n/a","",IF(DE24="N/A","",100*(DE24-LARGE($F24:DD24,1))/LARGE($F24:DD24,1))))</f>
      </c>
      <c r="DF164" s="19">
        <f>IF(DF24="","",IF(DF24="n/a","",IF(DF24="N/A","",100*(DF24-LARGE($F24:DE24,1))/LARGE($F24:DE24,1))))</f>
      </c>
      <c r="DG164" s="19">
        <f>IF(DG24="","",IF(DG24="n/a","",IF(DG24="N/A","",100*(DG24-LARGE($F24:DF24,1))/LARGE($F24:DF24,1))))</f>
      </c>
      <c r="DH164" s="19">
        <f>IF(DH24="","",IF(DH24="n/a","",IF(DH24="N/A","",100*(DH24-LARGE($F24:DG24,1))/LARGE($F24:DG24,1))))</f>
      </c>
      <c r="DI164" s="19">
        <f>IF(DI24="","",IF(DI24="n/a","",IF(DI24="N/A","",100*(DI24-LARGE($F24:DH24,1))/LARGE($F24:DH24,1))))</f>
      </c>
      <c r="DJ164" s="19">
        <f>IF(DJ24="","",IF(DJ24="n/a","",IF(DJ24="N/A","",100*(DJ24-LARGE($F24:DI24,1))/LARGE($F24:DI24,1))))</f>
      </c>
      <c r="DK164" s="18">
        <f>IF(DK24="","",IF(DK24="n/a","",IF(DK24="N/A","",100*(DK24-LARGE($F24:DJ24,1))/LARGE($F24:DJ24,1))))</f>
      </c>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row>
    <row r="165" spans="1:177" ht="12">
      <c r="A165" s="20">
        <f aca="true" t="shared" si="243" ref="A165:E174">IF(A25="","",A25)</f>
      </c>
      <c r="B165" s="16">
        <f t="shared" si="243"/>
        <v>1</v>
      </c>
      <c r="C165" s="33">
        <f t="shared" si="243"/>
      </c>
      <c r="D165" s="32">
        <f t="shared" si="243"/>
      </c>
      <c r="E165" s="32">
        <f t="shared" si="243"/>
      </c>
      <c r="F165" s="31">
        <v>0</v>
      </c>
      <c r="G165" s="16">
        <f t="shared" si="242"/>
      </c>
      <c r="H165" s="19">
        <f>IF(H25="","",IF(H25="n/a","",IF(H25="N/A","",100*(H25-LARGE($F25:G25,1))/LARGE($F25:G25,1))))</f>
      </c>
      <c r="I165" s="19">
        <f>IF(I25="","",IF(I25="n/a","",IF(I25="N/A","",100*(I25-LARGE($F25:H25,1))/LARGE($F25:H25,1))))</f>
      </c>
      <c r="J165" s="19">
        <f>IF(J25="","",IF(J25="n/a","",IF(J25="N/A","",100*(J25-LARGE($F25:I25,1))/LARGE($F25:I25,1))))</f>
      </c>
      <c r="K165" s="19">
        <f>IF(K25="","",IF(K25="n/a","",IF(K25="N/A","",100*(K25-LARGE($F25:J25,1))/LARGE($F25:J25,1))))</f>
      </c>
      <c r="L165" s="19">
        <f>IF(L25="","",IF(L25="n/a","",IF(L25="N/A","",100*(L25-LARGE($F25:K25,1))/LARGE($F25:K25,1))))</f>
      </c>
      <c r="M165" s="19">
        <f>IF(M25="","",IF(M25="n/a","",IF(M25="N/A","",100*(M25-LARGE($F25:L25,1))/LARGE($F25:L25,1))))</f>
      </c>
      <c r="N165" s="19">
        <f>IF(N25="","",IF(N25="n/a","",IF(N25="N/A","",100*(N25-LARGE($F25:M25,1))/LARGE($F25:M25,1))))</f>
      </c>
      <c r="O165" s="19">
        <f>IF(O25="","",IF(O25="n/a","",IF(O25="N/A","",100*(O25-LARGE($F25:N25,1))/LARGE($F25:N25,1))))</f>
      </c>
      <c r="P165" s="19">
        <f>IF(P25="","",IF(P25="n/a","",IF(P25="N/A","",100*(P25-LARGE($F25:O25,1))/LARGE($F25:O25,1))))</f>
      </c>
      <c r="Q165" s="19">
        <f>IF(Q25="","",IF(Q25="n/a","",IF(Q25="N/A","",100*(Q25-LARGE($F25:P25,1))/LARGE($F25:P25,1))))</f>
      </c>
      <c r="R165" s="19">
        <f>IF(R25="","",IF(R25="n/a","",IF(R25="N/A","",100*(R25-LARGE($F25:Q25,1))/LARGE($F25:Q25,1))))</f>
      </c>
      <c r="S165" s="19">
        <f>IF(S25="","",IF(S25="n/a","",IF(S25="N/A","",100*(S25-LARGE($F25:R25,1))/LARGE($F25:R25,1))))</f>
      </c>
      <c r="T165" s="19">
        <f>IF(T25="","",IF(T25="n/a","",IF(T25="N/A","",100*(T25-LARGE($F25:S25,1))/LARGE($F25:S25,1))))</f>
      </c>
      <c r="U165" s="19">
        <f>IF(U25="","",IF(U25="n/a","",IF(U25="N/A","",100*(U25-LARGE($F25:T25,1))/LARGE($F25:T25,1))))</f>
      </c>
      <c r="V165" s="19">
        <f>IF(V25="","",IF(V25="n/a","",IF(V25="N/A","",100*(V25-LARGE($F25:U25,1))/LARGE($F25:U25,1))))</f>
      </c>
      <c r="W165" s="19">
        <f>IF(W25="","",IF(W25="n/a","",IF(W25="N/A","",100*(W25-LARGE($F25:V25,1))/LARGE($F25:V25,1))))</f>
      </c>
      <c r="X165" s="19">
        <f>IF(X25="","",IF(X25="n/a","",IF(X25="N/A","",100*(X25-LARGE($F25:W25,1))/LARGE($F25:W25,1))))</f>
      </c>
      <c r="Y165" s="19">
        <f>IF(Y25="","",IF(Y25="n/a","",IF(Y25="N/A","",100*(Y25-LARGE($F25:X25,1))/LARGE($F25:X25,1))))</f>
      </c>
      <c r="Z165" s="19">
        <f>IF(Z25="","",IF(Z25="n/a","",IF(Z25="N/A","",100*(Z25-LARGE($F25:Y25,1))/LARGE($F25:Y25,1))))</f>
      </c>
      <c r="AA165" s="19">
        <f>IF(AA25="","",IF(AA25="n/a","",IF(AA25="N/A","",100*(AA25-LARGE($F25:Z25,1))/LARGE($F25:Z25,1))))</f>
      </c>
      <c r="AB165" s="19">
        <f>IF(AB25="","",IF(AB25="n/a","",IF(AB25="N/A","",100*(AB25-LARGE($F25:AA25,1))/LARGE($F25:AA25,1))))</f>
      </c>
      <c r="AC165" s="19">
        <f>IF(AC25="","",IF(AC25="n/a","",IF(AC25="N/A","",100*(AC25-LARGE($F25:AB25,1))/LARGE($F25:AB25,1))))</f>
      </c>
      <c r="AD165" s="19">
        <f>IF(AD25="","",IF(AD25="n/a","",IF(AD25="N/A","",100*(AD25-LARGE($F25:AC25,1))/LARGE($F25:AC25,1))))</f>
      </c>
      <c r="AE165" s="19">
        <f>IF(AE25="","",IF(AE25="n/a","",IF(AE25="N/A","",100*(AE25-LARGE($F25:AD25,1))/LARGE($F25:AD25,1))))</f>
      </c>
      <c r="AF165" s="19">
        <f>IF(AF25="","",IF(AF25="n/a","",IF(AF25="N/A","",100*(AF25-LARGE($F25:AE25,1))/LARGE($F25:AE25,1))))</f>
      </c>
      <c r="AG165" s="19">
        <f>IF(AG25="","",IF(AG25="n/a","",IF(AG25="N/A","",100*(AG25-LARGE($F25:AF25,1))/LARGE($F25:AF25,1))))</f>
      </c>
      <c r="AH165" s="19">
        <f>IF(AH25="","",IF(AH25="n/a","",IF(AH25="N/A","",100*(AH25-LARGE($F25:AG25,1))/LARGE($F25:AG25,1))))</f>
      </c>
      <c r="AI165" s="19">
        <f>IF(AI25="","",IF(AI25="n/a","",IF(AI25="N/A","",100*(AI25-LARGE($F25:AH25,1))/LARGE($F25:AH25,1))))</f>
      </c>
      <c r="AJ165" s="19">
        <f>IF(AJ25="","",IF(AJ25="n/a","",IF(AJ25="N/A","",100*(AJ25-LARGE($F25:AI25,1))/LARGE($F25:AI25,1))))</f>
      </c>
      <c r="AK165" s="19">
        <f>IF(AK25="","",IF(AK25="n/a","",IF(AK25="N/A","",100*(AK25-LARGE($F25:AJ25,1))/LARGE($F25:AJ25,1))))</f>
      </c>
      <c r="AL165" s="19">
        <f>IF(AL25="","",IF(AL25="n/a","",IF(AL25="N/A","",100*(AL25-LARGE($F25:AK25,1))/LARGE($F25:AK25,1))))</f>
      </c>
      <c r="AM165" s="19">
        <f>IF(AM25="","",IF(AM25="n/a","",IF(AM25="N/A","",100*(AM25-LARGE($F25:AL25,1))/LARGE($F25:AL25,1))))</f>
      </c>
      <c r="AN165" s="19">
        <f>IF(AN25="","",IF(AN25="n/a","",IF(AN25="N/A","",100*(AN25-LARGE($F25:AM25,1))/LARGE($F25:AM25,1))))</f>
      </c>
      <c r="AO165" s="19">
        <f>IF(AO25="","",IF(AO25="n/a","",IF(AO25="N/A","",100*(AO25-LARGE($F25:AN25,1))/LARGE($F25:AN25,1))))</f>
      </c>
      <c r="AP165" s="19">
        <f>IF(AP25="","",IF(AP25="n/a","",IF(AP25="N/A","",100*(AP25-LARGE($F25:AO25,1))/LARGE($F25:AO25,1))))</f>
      </c>
      <c r="AQ165" s="19">
        <f>IF(AQ25="","",IF(AQ25="n/a","",IF(AQ25="N/A","",100*(AQ25-LARGE($F25:AP25,1))/LARGE($F25:AP25,1))))</f>
      </c>
      <c r="AR165" s="19">
        <f>IF(AR25="","",IF(AR25="n/a","",IF(AR25="N/A","",100*(AR25-LARGE($F25:AQ25,1))/LARGE($F25:AQ25,1))))</f>
      </c>
      <c r="AS165" s="19">
        <f>IF(AS25="","",IF(AS25="n/a","",IF(AS25="N/A","",100*(AS25-LARGE($F25:AR25,1))/LARGE($F25:AR25,1))))</f>
      </c>
      <c r="AT165" s="19">
        <f>IF(AT25="","",IF(AT25="n/a","",IF(AT25="N/A","",100*(AT25-LARGE($F25:AS25,1))/LARGE($F25:AS25,1))))</f>
      </c>
      <c r="AU165" s="19">
        <f>IF(AU25="","",IF(AU25="n/a","",IF(AU25="N/A","",100*(AU25-LARGE($F25:AT25,1))/LARGE($F25:AT25,1))))</f>
      </c>
      <c r="AV165" s="19">
        <f>IF(AV25="","",IF(AV25="n/a","",IF(AV25="N/A","",100*(AV25-LARGE($F25:AU25,1))/LARGE($F25:AU25,1))))</f>
      </c>
      <c r="AW165" s="19">
        <f>IF(AW25="","",IF(AW25="n/a","",IF(AW25="N/A","",100*(AW25-LARGE($F25:AV25,1))/LARGE($F25:AV25,1))))</f>
      </c>
      <c r="AX165" s="19">
        <f>IF(AX25="","",IF(AX25="n/a","",IF(AX25="N/A","",100*(AX25-LARGE($F25:AW25,1))/LARGE($F25:AW25,1))))</f>
      </c>
      <c r="AY165" s="19">
        <f>IF(AY25="","",IF(AY25="n/a","",IF(AY25="N/A","",100*(AY25-LARGE($F25:AX25,1))/LARGE($F25:AX25,1))))</f>
      </c>
      <c r="AZ165" s="19">
        <f>IF(AZ25="","",IF(AZ25="n/a","",IF(AZ25="N/A","",100*(AZ25-LARGE($F25:AY25,1))/LARGE($F25:AY25,1))))</f>
      </c>
      <c r="BA165" s="19">
        <f>IF(BA25="","",IF(BA25="n/a","",IF(BA25="N/A","",100*(BA25-LARGE($F25:AZ25,1))/LARGE($F25:AZ25,1))))</f>
      </c>
      <c r="BB165" s="19">
        <f>IF(BB25="","",IF(BB25="n/a","",IF(BB25="N/A","",100*(BB25-LARGE($F25:BA25,1))/LARGE($F25:BA25,1))))</f>
      </c>
      <c r="BC165" s="19">
        <f>IF(BC25="","",IF(BC25="n/a","",IF(BC25="N/A","",100*(BC25-LARGE($F25:BB25,1))/LARGE($F25:BB25,1))))</f>
      </c>
      <c r="BD165" s="19">
        <f>IF(BD25="","",IF(BD25="n/a","",IF(BD25="N/A","",100*(BD25-LARGE($F25:BC25,1))/LARGE($F25:BC25,1))))</f>
      </c>
      <c r="BE165" s="19">
        <f>IF(BE25="","",IF(BE25="n/a","",IF(BE25="N/A","",100*(BE25-LARGE($F25:BD25,1))/LARGE($F25:BD25,1))))</f>
      </c>
      <c r="BF165" s="19">
        <f>IF(BF25="","",IF(BF25="n/a","",IF(BF25="N/A","",100*(BF25-LARGE($F25:BE25,1))/LARGE($F25:BE25,1))))</f>
      </c>
      <c r="BG165" s="19">
        <f>IF(BG25="","",IF(BG25="n/a","",IF(BG25="N/A","",100*(BG25-LARGE($F25:BF25,1))/LARGE($F25:BF25,1))))</f>
      </c>
      <c r="BH165" s="19">
        <f>IF(BH25="","",IF(BH25="n/a","",IF(BH25="N/A","",100*(BH25-LARGE($F25:BG25,1))/LARGE($F25:BG25,1))))</f>
      </c>
      <c r="BI165" s="19">
        <f>IF(BI25="","",IF(BI25="n/a","",IF(BI25="N/A","",100*(BI25-LARGE($F25:BH25,1))/LARGE($F25:BH25,1))))</f>
      </c>
      <c r="BJ165" s="19">
        <f>IF(BJ25="","",IF(BJ25="n/a","",IF(BJ25="N/A","",100*(BJ25-LARGE($F25:BI25,1))/LARGE($F25:BI25,1))))</f>
      </c>
      <c r="BK165" s="19">
        <f>IF(BK25="","",IF(BK25="n/a","",IF(BK25="N/A","",100*(BK25-LARGE($F25:BJ25,1))/LARGE($F25:BJ25,1))))</f>
      </c>
      <c r="BL165" s="19">
        <f>IF(BL25="","",IF(BL25="n/a","",IF(BL25="N/A","",100*(BL25-LARGE($F25:BK25,1))/LARGE($F25:BK25,1))))</f>
      </c>
      <c r="BM165" s="19">
        <f>IF(BM25="","",IF(BM25="n/a","",IF(BM25="N/A","",100*(BM25-LARGE($F25:BL25,1))/LARGE($F25:BL25,1))))</f>
      </c>
      <c r="BN165" s="19">
        <f>IF(BN25="","",IF(BN25="n/a","",IF(BN25="N/A","",100*(BN25-LARGE($F25:BM25,1))/LARGE($F25:BM25,1))))</f>
      </c>
      <c r="BO165" s="19">
        <f>IF(BO25="","",IF(BO25="n/a","",IF(BO25="N/A","",100*(BO25-LARGE($F25:BN25,1))/LARGE($F25:BN25,1))))</f>
      </c>
      <c r="BP165" s="19">
        <f>IF(BP25="","",IF(BP25="n/a","",IF(BP25="N/A","",100*(BP25-LARGE($F25:BO25,1))/LARGE($F25:BO25,1))))</f>
      </c>
      <c r="BQ165" s="19">
        <f>IF(BQ25="","",IF(BQ25="n/a","",IF(BQ25="N/A","",100*(BQ25-LARGE($F25:BP25,1))/LARGE($F25:BP25,1))))</f>
      </c>
      <c r="BR165" s="19">
        <f>IF(BR25="","",IF(BR25="n/a","",IF(BR25="N/A","",100*(BR25-LARGE($F25:BQ25,1))/LARGE($F25:BQ25,1))))</f>
      </c>
      <c r="BS165" s="19">
        <f>IF(BS25="","",IF(BS25="n/a","",IF(BS25="N/A","",100*(BS25-LARGE($F25:BR25,1))/LARGE($F25:BR25,1))))</f>
      </c>
      <c r="BT165" s="19">
        <f>IF(BT25="","",IF(BT25="n/a","",IF(BT25="N/A","",100*(BT25-LARGE($F25:BS25,1))/LARGE($F25:BS25,1))))</f>
      </c>
      <c r="BU165" s="19">
        <f>IF(BU25="","",IF(BU25="n/a","",IF(BU25="N/A","",100*(BU25-LARGE($F25:BT25,1))/LARGE($F25:BT25,1))))</f>
      </c>
      <c r="BV165" s="19">
        <f>IF(BV25="","",IF(BV25="n/a","",IF(BV25="N/A","",100*(BV25-LARGE($F25:BU25,1))/LARGE($F25:BU25,1))))</f>
      </c>
      <c r="BW165" s="19">
        <f>IF(BW25="","",IF(BW25="n/a","",IF(BW25="N/A","",100*(BW25-LARGE($F25:BV25,1))/LARGE($F25:BV25,1))))</f>
      </c>
      <c r="BX165" s="19">
        <f>IF(BX25="","",IF(BX25="n/a","",IF(BX25="N/A","",100*(BX25-LARGE($F25:BW25,1))/LARGE($F25:BW25,1))))</f>
      </c>
      <c r="BY165" s="19">
        <f>IF(BY25="","",IF(BY25="n/a","",IF(BY25="N/A","",100*(BY25-LARGE($F25:BX25,1))/LARGE($F25:BX25,1))))</f>
      </c>
      <c r="BZ165" s="19">
        <f>IF(BZ25="","",IF(BZ25="n/a","",IF(BZ25="N/A","",100*(BZ25-LARGE($F25:BY25,1))/LARGE($F25:BY25,1))))</f>
      </c>
      <c r="CA165" s="19">
        <f>IF(CA25="","",IF(CA25="n/a","",IF(CA25="N/A","",100*(CA25-LARGE($F25:BZ25,1))/LARGE($F25:BZ25,1))))</f>
      </c>
      <c r="CB165" s="19">
        <f>IF(CB25="","",IF(CB25="n/a","",IF(CB25="N/A","",100*(CB25-LARGE($F25:CA25,1))/LARGE($F25:CA25,1))))</f>
      </c>
      <c r="CC165" s="19">
        <f>IF(CC25="","",IF(CC25="n/a","",IF(CC25="N/A","",100*(CC25-LARGE($F25:CB25,1))/LARGE($F25:CB25,1))))</f>
      </c>
      <c r="CD165" s="19">
        <f>IF(CD25="","",IF(CD25="n/a","",IF(CD25="N/A","",100*(CD25-LARGE($F25:CC25,1))/LARGE($F25:CC25,1))))</f>
      </c>
      <c r="CE165" s="19">
        <f>IF(CE25="","",IF(CE25="n/a","",IF(CE25="N/A","",100*(CE25-LARGE($F25:CD25,1))/LARGE($F25:CD25,1))))</f>
      </c>
      <c r="CF165" s="19">
        <f>IF(CF25="","",IF(CF25="n/a","",IF(CF25="N/A","",100*(CF25-LARGE($F25:CE25,1))/LARGE($F25:CE25,1))))</f>
      </c>
      <c r="CG165" s="19">
        <f>IF(CG25="","",IF(CG25="n/a","",IF(CG25="N/A","",100*(CG25-LARGE($F25:CF25,1))/LARGE($F25:CF25,1))))</f>
      </c>
      <c r="CH165" s="19">
        <f>IF(CH25="","",IF(CH25="n/a","",IF(CH25="N/A","",100*(CH25-LARGE($F25:CG25,1))/LARGE($F25:CG25,1))))</f>
      </c>
      <c r="CI165" s="19">
        <f>IF(CI25="","",IF(CI25="n/a","",IF(CI25="N/A","",100*(CI25-LARGE($F25:CH25,1))/LARGE($F25:CH25,1))))</f>
      </c>
      <c r="CJ165" s="19">
        <f>IF(CJ25="","",IF(CJ25="n/a","",IF(CJ25="N/A","",100*(CJ25-LARGE($F25:CI25,1))/LARGE($F25:CI25,1))))</f>
      </c>
      <c r="CK165" s="19">
        <f>IF(CK25="","",IF(CK25="n/a","",IF(CK25="N/A","",100*(CK25-LARGE($F25:CJ25,1))/LARGE($F25:CJ25,1))))</f>
      </c>
      <c r="CL165" s="19">
        <f>IF(CL25="","",IF(CL25="n/a","",IF(CL25="N/A","",100*(CL25-LARGE($F25:CK25,1))/LARGE($F25:CK25,1))))</f>
      </c>
      <c r="CM165" s="19">
        <f>IF(CM25="","",IF(CM25="n/a","",IF(CM25="N/A","",100*(CM25-LARGE($F25:CL25,1))/LARGE($F25:CL25,1))))</f>
      </c>
      <c r="CN165" s="19">
        <f>IF(CN25="","",IF(CN25="n/a","",IF(CN25="N/A","",100*(CN25-LARGE($F25:CM25,1))/LARGE($F25:CM25,1))))</f>
      </c>
      <c r="CO165" s="19">
        <f>IF(CO25="","",IF(CO25="n/a","",IF(CO25="N/A","",100*(CO25-LARGE($F25:CN25,1))/LARGE($F25:CN25,1))))</f>
      </c>
      <c r="CP165" s="19">
        <f>IF(CP25="","",IF(CP25="n/a","",IF(CP25="N/A","",100*(CP25-LARGE($F25:CO25,1))/LARGE($F25:CO25,1))))</f>
      </c>
      <c r="CQ165" s="19">
        <f>IF(CQ25="","",IF(CQ25="n/a","",IF(CQ25="N/A","",100*(CQ25-LARGE($F25:CP25,1))/LARGE($F25:CP25,1))))</f>
      </c>
      <c r="CR165" s="19">
        <f>IF(CR25="","",IF(CR25="n/a","",IF(CR25="N/A","",100*(CR25-LARGE($F25:CQ25,1))/LARGE($F25:CQ25,1))))</f>
      </c>
      <c r="CS165" s="19">
        <f>IF(CS25="","",IF(CS25="n/a","",IF(CS25="N/A","",100*(CS25-LARGE($F25:CR25,1))/LARGE($F25:CR25,1))))</f>
      </c>
      <c r="CT165" s="19">
        <f>IF(CT25="","",IF(CT25="n/a","",IF(CT25="N/A","",100*(CT25-LARGE($F25:CS25,1))/LARGE($F25:CS25,1))))</f>
      </c>
      <c r="CU165" s="19">
        <f>IF(CU25="","",IF(CU25="n/a","",IF(CU25="N/A","",100*(CU25-LARGE($F25:CT25,1))/LARGE($F25:CT25,1))))</f>
      </c>
      <c r="CV165" s="19">
        <f>IF(CV25="","",IF(CV25="n/a","",IF(CV25="N/A","",100*(CV25-LARGE($F25:CU25,1))/LARGE($F25:CU25,1))))</f>
      </c>
      <c r="CW165" s="19">
        <f>IF(CW25="","",IF(CW25="n/a","",IF(CW25="N/A","",100*(CW25-LARGE($F25:CV25,1))/LARGE($F25:CV25,1))))</f>
      </c>
      <c r="CX165" s="19">
        <f>IF(CX25="","",IF(CX25="n/a","",IF(CX25="N/A","",100*(CX25-LARGE($F25:CW25,1))/LARGE($F25:CW25,1))))</f>
      </c>
      <c r="CY165" s="19">
        <f>IF(CY25="","",IF(CY25="n/a","",IF(CY25="N/A","",100*(CY25-LARGE($F25:CX25,1))/LARGE($F25:CX25,1))))</f>
      </c>
      <c r="CZ165" s="19">
        <f>IF(CZ25="","",IF(CZ25="n/a","",IF(CZ25="N/A","",100*(CZ25-LARGE($F25:CY25,1))/LARGE($F25:CY25,1))))</f>
      </c>
      <c r="DA165" s="19">
        <f>IF(DA25="","",IF(DA25="n/a","",IF(DA25="N/A","",100*(DA25-LARGE($F25:CZ25,1))/LARGE($F25:CZ25,1))))</f>
      </c>
      <c r="DB165" s="19">
        <f>IF(DB25="","",IF(DB25="n/a","",IF(DB25="N/A","",100*(DB25-LARGE($F25:DA25,1))/LARGE($F25:DA25,1))))</f>
      </c>
      <c r="DC165" s="19">
        <f>IF(DC25="","",IF(DC25="n/a","",IF(DC25="N/A","",100*(DC25-LARGE($F25:DB25,1))/LARGE($F25:DB25,1))))</f>
      </c>
      <c r="DD165" s="19">
        <f>IF(DD25="","",IF(DD25="n/a","",IF(DD25="N/A","",100*(DD25-LARGE($F25:DC25,1))/LARGE($F25:DC25,1))))</f>
      </c>
      <c r="DE165" s="19">
        <f>IF(DE25="","",IF(DE25="n/a","",IF(DE25="N/A","",100*(DE25-LARGE($F25:DD25,1))/LARGE($F25:DD25,1))))</f>
      </c>
      <c r="DF165" s="19">
        <f>IF(DF25="","",IF(DF25="n/a","",IF(DF25="N/A","",100*(DF25-LARGE($F25:DE25,1))/LARGE($F25:DE25,1))))</f>
      </c>
      <c r="DG165" s="19">
        <f>IF(DG25="","",IF(DG25="n/a","",IF(DG25="N/A","",100*(DG25-LARGE($F25:DF25,1))/LARGE($F25:DF25,1))))</f>
      </c>
      <c r="DH165" s="19">
        <f>IF(DH25="","",IF(DH25="n/a","",IF(DH25="N/A","",100*(DH25-LARGE($F25:DG25,1))/LARGE($F25:DG25,1))))</f>
      </c>
      <c r="DI165" s="19">
        <f>IF(DI25="","",IF(DI25="n/a","",IF(DI25="N/A","",100*(DI25-LARGE($F25:DH25,1))/LARGE($F25:DH25,1))))</f>
      </c>
      <c r="DJ165" s="19">
        <f>IF(DJ25="","",IF(DJ25="n/a","",IF(DJ25="N/A","",100*(DJ25-LARGE($F25:DI25,1))/LARGE($F25:DI25,1))))</f>
      </c>
      <c r="DK165" s="18">
        <f>IF(DK25="","",IF(DK25="n/a","",IF(DK25="N/A","",100*(DK25-LARGE($F25:DJ25,1))/LARGE($F25:DJ25,1))))</f>
      </c>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row>
    <row r="166" spans="1:177" ht="12">
      <c r="A166" s="20">
        <f t="shared" si="243"/>
      </c>
      <c r="B166" s="16">
        <f t="shared" si="243"/>
        <v>1</v>
      </c>
      <c r="C166" s="33">
        <f t="shared" si="243"/>
      </c>
      <c r="D166" s="32">
        <f t="shared" si="243"/>
      </c>
      <c r="E166" s="32">
        <f t="shared" si="243"/>
      </c>
      <c r="F166" s="31">
        <v>0</v>
      </c>
      <c r="G166" s="16">
        <f t="shared" si="242"/>
      </c>
      <c r="H166" s="19">
        <f>IF(H26="","",IF(H26="n/a","",IF(H26="N/A","",100*(H26-LARGE($F26:G26,1))/LARGE($F26:G26,1))))</f>
      </c>
      <c r="I166" s="19">
        <f>IF(I26="","",IF(I26="n/a","",IF(I26="N/A","",100*(I26-LARGE($F26:H26,1))/LARGE($F26:H26,1))))</f>
      </c>
      <c r="J166" s="19">
        <f>IF(J26="","",IF(J26="n/a","",IF(J26="N/A","",100*(J26-LARGE($F26:I26,1))/LARGE($F26:I26,1))))</f>
      </c>
      <c r="K166" s="19">
        <f>IF(K26="","",IF(K26="n/a","",IF(K26="N/A","",100*(K26-LARGE($F26:J26,1))/LARGE($F26:J26,1))))</f>
      </c>
      <c r="L166" s="19">
        <f>IF(L26="","",IF(L26="n/a","",IF(L26="N/A","",100*(L26-LARGE($F26:K26,1))/LARGE($F26:K26,1))))</f>
      </c>
      <c r="M166" s="19">
        <f>IF(M26="","",IF(M26="n/a","",IF(M26="N/A","",100*(M26-LARGE($F26:L26,1))/LARGE($F26:L26,1))))</f>
      </c>
      <c r="N166" s="19">
        <f>IF(N26="","",IF(N26="n/a","",IF(N26="N/A","",100*(N26-LARGE($F26:M26,1))/LARGE($F26:M26,1))))</f>
      </c>
      <c r="O166" s="19">
        <f>IF(O26="","",IF(O26="n/a","",IF(O26="N/A","",100*(O26-LARGE($F26:N26,1))/LARGE($F26:N26,1))))</f>
      </c>
      <c r="P166" s="19">
        <f>IF(P26="","",IF(P26="n/a","",IF(P26="N/A","",100*(P26-LARGE($F26:O26,1))/LARGE($F26:O26,1))))</f>
      </c>
      <c r="Q166" s="19">
        <f>IF(Q26="","",IF(Q26="n/a","",IF(Q26="N/A","",100*(Q26-LARGE($F26:P26,1))/LARGE($F26:P26,1))))</f>
      </c>
      <c r="R166" s="19">
        <f>IF(R26="","",IF(R26="n/a","",IF(R26="N/A","",100*(R26-LARGE($F26:Q26,1))/LARGE($F26:Q26,1))))</f>
      </c>
      <c r="S166" s="19">
        <f>IF(S26="","",IF(S26="n/a","",IF(S26="N/A","",100*(S26-LARGE($F26:R26,1))/LARGE($F26:R26,1))))</f>
      </c>
      <c r="T166" s="19">
        <f>IF(T26="","",IF(T26="n/a","",IF(T26="N/A","",100*(T26-LARGE($F26:S26,1))/LARGE($F26:S26,1))))</f>
      </c>
      <c r="U166" s="19">
        <f>IF(U26="","",IF(U26="n/a","",IF(U26="N/A","",100*(U26-LARGE($F26:T26,1))/LARGE($F26:T26,1))))</f>
      </c>
      <c r="V166" s="19">
        <f>IF(V26="","",IF(V26="n/a","",IF(V26="N/A","",100*(V26-LARGE($F26:U26,1))/LARGE($F26:U26,1))))</f>
      </c>
      <c r="W166" s="19">
        <f>IF(W26="","",IF(W26="n/a","",IF(W26="N/A","",100*(W26-LARGE($F26:V26,1))/LARGE($F26:V26,1))))</f>
      </c>
      <c r="X166" s="19">
        <f>IF(X26="","",IF(X26="n/a","",IF(X26="N/A","",100*(X26-LARGE($F26:W26,1))/LARGE($F26:W26,1))))</f>
      </c>
      <c r="Y166" s="19">
        <f>IF(Y26="","",IF(Y26="n/a","",IF(Y26="N/A","",100*(Y26-LARGE($F26:X26,1))/LARGE($F26:X26,1))))</f>
      </c>
      <c r="Z166" s="19">
        <f>IF(Z26="","",IF(Z26="n/a","",IF(Z26="N/A","",100*(Z26-LARGE($F26:Y26,1))/LARGE($F26:Y26,1))))</f>
      </c>
      <c r="AA166" s="19">
        <f>IF(AA26="","",IF(AA26="n/a","",IF(AA26="N/A","",100*(AA26-LARGE($F26:Z26,1))/LARGE($F26:Z26,1))))</f>
      </c>
      <c r="AB166" s="19">
        <f>IF(AB26="","",IF(AB26="n/a","",IF(AB26="N/A","",100*(AB26-LARGE($F26:AA26,1))/LARGE($F26:AA26,1))))</f>
      </c>
      <c r="AC166" s="19">
        <f>IF(AC26="","",IF(AC26="n/a","",IF(AC26="N/A","",100*(AC26-LARGE($F26:AB26,1))/LARGE($F26:AB26,1))))</f>
      </c>
      <c r="AD166" s="19">
        <f>IF(AD26="","",IF(AD26="n/a","",IF(AD26="N/A","",100*(AD26-LARGE($F26:AC26,1))/LARGE($F26:AC26,1))))</f>
      </c>
      <c r="AE166" s="19">
        <f>IF(AE26="","",IF(AE26="n/a","",IF(AE26="N/A","",100*(AE26-LARGE($F26:AD26,1))/LARGE($F26:AD26,1))))</f>
      </c>
      <c r="AF166" s="19">
        <f>IF(AF26="","",IF(AF26="n/a","",IF(AF26="N/A","",100*(AF26-LARGE($F26:AE26,1))/LARGE($F26:AE26,1))))</f>
      </c>
      <c r="AG166" s="19">
        <f>IF(AG26="","",IF(AG26="n/a","",IF(AG26="N/A","",100*(AG26-LARGE($F26:AF26,1))/LARGE($F26:AF26,1))))</f>
      </c>
      <c r="AH166" s="19">
        <f>IF(AH26="","",IF(AH26="n/a","",IF(AH26="N/A","",100*(AH26-LARGE($F26:AG26,1))/LARGE($F26:AG26,1))))</f>
      </c>
      <c r="AI166" s="19">
        <f>IF(AI26="","",IF(AI26="n/a","",IF(AI26="N/A","",100*(AI26-LARGE($F26:AH26,1))/LARGE($F26:AH26,1))))</f>
      </c>
      <c r="AJ166" s="19">
        <f>IF(AJ26="","",IF(AJ26="n/a","",IF(AJ26="N/A","",100*(AJ26-LARGE($F26:AI26,1))/LARGE($F26:AI26,1))))</f>
      </c>
      <c r="AK166" s="19">
        <f>IF(AK26="","",IF(AK26="n/a","",IF(AK26="N/A","",100*(AK26-LARGE($F26:AJ26,1))/LARGE($F26:AJ26,1))))</f>
      </c>
      <c r="AL166" s="19">
        <f>IF(AL26="","",IF(AL26="n/a","",IF(AL26="N/A","",100*(AL26-LARGE($F26:AK26,1))/LARGE($F26:AK26,1))))</f>
      </c>
      <c r="AM166" s="19">
        <f>IF(AM26="","",IF(AM26="n/a","",IF(AM26="N/A","",100*(AM26-LARGE($F26:AL26,1))/LARGE($F26:AL26,1))))</f>
      </c>
      <c r="AN166" s="19">
        <f>IF(AN26="","",IF(AN26="n/a","",IF(AN26="N/A","",100*(AN26-LARGE($F26:AM26,1))/LARGE($F26:AM26,1))))</f>
      </c>
      <c r="AO166" s="19">
        <f>IF(AO26="","",IF(AO26="n/a","",IF(AO26="N/A","",100*(AO26-LARGE($F26:AN26,1))/LARGE($F26:AN26,1))))</f>
      </c>
      <c r="AP166" s="19">
        <f>IF(AP26="","",IF(AP26="n/a","",IF(AP26="N/A","",100*(AP26-LARGE($F26:AO26,1))/LARGE($F26:AO26,1))))</f>
      </c>
      <c r="AQ166" s="19">
        <f>IF(AQ26="","",IF(AQ26="n/a","",IF(AQ26="N/A","",100*(AQ26-LARGE($F26:AP26,1))/LARGE($F26:AP26,1))))</f>
      </c>
      <c r="AR166" s="19">
        <f>IF(AR26="","",IF(AR26="n/a","",IF(AR26="N/A","",100*(AR26-LARGE($F26:AQ26,1))/LARGE($F26:AQ26,1))))</f>
      </c>
      <c r="AS166" s="19">
        <f>IF(AS26="","",IF(AS26="n/a","",IF(AS26="N/A","",100*(AS26-LARGE($F26:AR26,1))/LARGE($F26:AR26,1))))</f>
      </c>
      <c r="AT166" s="19">
        <f>IF(AT26="","",IF(AT26="n/a","",IF(AT26="N/A","",100*(AT26-LARGE($F26:AS26,1))/LARGE($F26:AS26,1))))</f>
      </c>
      <c r="AU166" s="19">
        <f>IF(AU26="","",IF(AU26="n/a","",IF(AU26="N/A","",100*(AU26-LARGE($F26:AT26,1))/LARGE($F26:AT26,1))))</f>
      </c>
      <c r="AV166" s="19">
        <f>IF(AV26="","",IF(AV26="n/a","",IF(AV26="N/A","",100*(AV26-LARGE($F26:AU26,1))/LARGE($F26:AU26,1))))</f>
      </c>
      <c r="AW166" s="19">
        <f>IF(AW26="","",IF(AW26="n/a","",IF(AW26="N/A","",100*(AW26-LARGE($F26:AV26,1))/LARGE($F26:AV26,1))))</f>
      </c>
      <c r="AX166" s="19">
        <f>IF(AX26="","",IF(AX26="n/a","",IF(AX26="N/A","",100*(AX26-LARGE($F26:AW26,1))/LARGE($F26:AW26,1))))</f>
      </c>
      <c r="AY166" s="19">
        <f>IF(AY26="","",IF(AY26="n/a","",IF(AY26="N/A","",100*(AY26-LARGE($F26:AX26,1))/LARGE($F26:AX26,1))))</f>
      </c>
      <c r="AZ166" s="19">
        <f>IF(AZ26="","",IF(AZ26="n/a","",IF(AZ26="N/A","",100*(AZ26-LARGE($F26:AY26,1))/LARGE($F26:AY26,1))))</f>
      </c>
      <c r="BA166" s="19">
        <f>IF(BA26="","",IF(BA26="n/a","",IF(BA26="N/A","",100*(BA26-LARGE($F26:AZ26,1))/LARGE($F26:AZ26,1))))</f>
      </c>
      <c r="BB166" s="19">
        <f>IF(BB26="","",IF(BB26="n/a","",IF(BB26="N/A","",100*(BB26-LARGE($F26:BA26,1))/LARGE($F26:BA26,1))))</f>
      </c>
      <c r="BC166" s="19">
        <f>IF(BC26="","",IF(BC26="n/a","",IF(BC26="N/A","",100*(BC26-LARGE($F26:BB26,1))/LARGE($F26:BB26,1))))</f>
      </c>
      <c r="BD166" s="19">
        <f>IF(BD26="","",IF(BD26="n/a","",IF(BD26="N/A","",100*(BD26-LARGE($F26:BC26,1))/LARGE($F26:BC26,1))))</f>
      </c>
      <c r="BE166" s="19">
        <f>IF(BE26="","",IF(BE26="n/a","",IF(BE26="N/A","",100*(BE26-LARGE($F26:BD26,1))/LARGE($F26:BD26,1))))</f>
      </c>
      <c r="BF166" s="19">
        <f>IF(BF26="","",IF(BF26="n/a","",IF(BF26="N/A","",100*(BF26-LARGE($F26:BE26,1))/LARGE($F26:BE26,1))))</f>
      </c>
      <c r="BG166" s="19">
        <f>IF(BG26="","",IF(BG26="n/a","",IF(BG26="N/A","",100*(BG26-LARGE($F26:BF26,1))/LARGE($F26:BF26,1))))</f>
      </c>
      <c r="BH166" s="19">
        <f>IF(BH26="","",IF(BH26="n/a","",IF(BH26="N/A","",100*(BH26-LARGE($F26:BG26,1))/LARGE($F26:BG26,1))))</f>
      </c>
      <c r="BI166" s="19">
        <f>IF(BI26="","",IF(BI26="n/a","",IF(BI26="N/A","",100*(BI26-LARGE($F26:BH26,1))/LARGE($F26:BH26,1))))</f>
      </c>
      <c r="BJ166" s="19">
        <f>IF(BJ26="","",IF(BJ26="n/a","",IF(BJ26="N/A","",100*(BJ26-LARGE($F26:BI26,1))/LARGE($F26:BI26,1))))</f>
      </c>
      <c r="BK166" s="19">
        <f>IF(BK26="","",IF(BK26="n/a","",IF(BK26="N/A","",100*(BK26-LARGE($F26:BJ26,1))/LARGE($F26:BJ26,1))))</f>
      </c>
      <c r="BL166" s="19">
        <f>IF(BL26="","",IF(BL26="n/a","",IF(BL26="N/A","",100*(BL26-LARGE($F26:BK26,1))/LARGE($F26:BK26,1))))</f>
      </c>
      <c r="BM166" s="19">
        <f>IF(BM26="","",IF(BM26="n/a","",IF(BM26="N/A","",100*(BM26-LARGE($F26:BL26,1))/LARGE($F26:BL26,1))))</f>
      </c>
      <c r="BN166" s="19">
        <f>IF(BN26="","",IF(BN26="n/a","",IF(BN26="N/A","",100*(BN26-LARGE($F26:BM26,1))/LARGE($F26:BM26,1))))</f>
      </c>
      <c r="BO166" s="19">
        <f>IF(BO26="","",IF(BO26="n/a","",IF(BO26="N/A","",100*(BO26-LARGE($F26:BN26,1))/LARGE($F26:BN26,1))))</f>
      </c>
      <c r="BP166" s="19">
        <f>IF(BP26="","",IF(BP26="n/a","",IF(BP26="N/A","",100*(BP26-LARGE($F26:BO26,1))/LARGE($F26:BO26,1))))</f>
      </c>
      <c r="BQ166" s="19">
        <f>IF(BQ26="","",IF(BQ26="n/a","",IF(BQ26="N/A","",100*(BQ26-LARGE($F26:BP26,1))/LARGE($F26:BP26,1))))</f>
      </c>
      <c r="BR166" s="19">
        <f>IF(BR26="","",IF(BR26="n/a","",IF(BR26="N/A","",100*(BR26-LARGE($F26:BQ26,1))/LARGE($F26:BQ26,1))))</f>
      </c>
      <c r="BS166" s="19">
        <f>IF(BS26="","",IF(BS26="n/a","",IF(BS26="N/A","",100*(BS26-LARGE($F26:BR26,1))/LARGE($F26:BR26,1))))</f>
      </c>
      <c r="BT166" s="19">
        <f>IF(BT26="","",IF(BT26="n/a","",IF(BT26="N/A","",100*(BT26-LARGE($F26:BS26,1))/LARGE($F26:BS26,1))))</f>
      </c>
      <c r="BU166" s="19">
        <f>IF(BU26="","",IF(BU26="n/a","",IF(BU26="N/A","",100*(BU26-LARGE($F26:BT26,1))/LARGE($F26:BT26,1))))</f>
      </c>
      <c r="BV166" s="19">
        <f>IF(BV26="","",IF(BV26="n/a","",IF(BV26="N/A","",100*(BV26-LARGE($F26:BU26,1))/LARGE($F26:BU26,1))))</f>
      </c>
      <c r="BW166" s="19">
        <f>IF(BW26="","",IF(BW26="n/a","",IF(BW26="N/A","",100*(BW26-LARGE($F26:BV26,1))/LARGE($F26:BV26,1))))</f>
      </c>
      <c r="BX166" s="19">
        <f>IF(BX26="","",IF(BX26="n/a","",IF(BX26="N/A","",100*(BX26-LARGE($F26:BW26,1))/LARGE($F26:BW26,1))))</f>
      </c>
      <c r="BY166" s="19">
        <f>IF(BY26="","",IF(BY26="n/a","",IF(BY26="N/A","",100*(BY26-LARGE($F26:BX26,1))/LARGE($F26:BX26,1))))</f>
      </c>
      <c r="BZ166" s="19">
        <f>IF(BZ26="","",IF(BZ26="n/a","",IF(BZ26="N/A","",100*(BZ26-LARGE($F26:BY26,1))/LARGE($F26:BY26,1))))</f>
      </c>
      <c r="CA166" s="19">
        <f>IF(CA26="","",IF(CA26="n/a","",IF(CA26="N/A","",100*(CA26-LARGE($F26:BZ26,1))/LARGE($F26:BZ26,1))))</f>
      </c>
      <c r="CB166" s="19">
        <f>IF(CB26="","",IF(CB26="n/a","",IF(CB26="N/A","",100*(CB26-LARGE($F26:CA26,1))/LARGE($F26:CA26,1))))</f>
      </c>
      <c r="CC166" s="19">
        <f>IF(CC26="","",IF(CC26="n/a","",IF(CC26="N/A","",100*(CC26-LARGE($F26:CB26,1))/LARGE($F26:CB26,1))))</f>
      </c>
      <c r="CD166" s="19">
        <f>IF(CD26="","",IF(CD26="n/a","",IF(CD26="N/A","",100*(CD26-LARGE($F26:CC26,1))/LARGE($F26:CC26,1))))</f>
      </c>
      <c r="CE166" s="19">
        <f>IF(CE26="","",IF(CE26="n/a","",IF(CE26="N/A","",100*(CE26-LARGE($F26:CD26,1))/LARGE($F26:CD26,1))))</f>
      </c>
      <c r="CF166" s="19">
        <f>IF(CF26="","",IF(CF26="n/a","",IF(CF26="N/A","",100*(CF26-LARGE($F26:CE26,1))/LARGE($F26:CE26,1))))</f>
      </c>
      <c r="CG166" s="19">
        <f>IF(CG26="","",IF(CG26="n/a","",IF(CG26="N/A","",100*(CG26-LARGE($F26:CF26,1))/LARGE($F26:CF26,1))))</f>
      </c>
      <c r="CH166" s="19">
        <f>IF(CH26="","",IF(CH26="n/a","",IF(CH26="N/A","",100*(CH26-LARGE($F26:CG26,1))/LARGE($F26:CG26,1))))</f>
      </c>
      <c r="CI166" s="19">
        <f>IF(CI26="","",IF(CI26="n/a","",IF(CI26="N/A","",100*(CI26-LARGE($F26:CH26,1))/LARGE($F26:CH26,1))))</f>
      </c>
      <c r="CJ166" s="19">
        <f>IF(CJ26="","",IF(CJ26="n/a","",IF(CJ26="N/A","",100*(CJ26-LARGE($F26:CI26,1))/LARGE($F26:CI26,1))))</f>
      </c>
      <c r="CK166" s="19">
        <f>IF(CK26="","",IF(CK26="n/a","",IF(CK26="N/A","",100*(CK26-LARGE($F26:CJ26,1))/LARGE($F26:CJ26,1))))</f>
      </c>
      <c r="CL166" s="19">
        <f>IF(CL26="","",IF(CL26="n/a","",IF(CL26="N/A","",100*(CL26-LARGE($F26:CK26,1))/LARGE($F26:CK26,1))))</f>
      </c>
      <c r="CM166" s="19">
        <f>IF(CM26="","",IF(CM26="n/a","",IF(CM26="N/A","",100*(CM26-LARGE($F26:CL26,1))/LARGE($F26:CL26,1))))</f>
      </c>
      <c r="CN166" s="19">
        <f>IF(CN26="","",IF(CN26="n/a","",IF(CN26="N/A","",100*(CN26-LARGE($F26:CM26,1))/LARGE($F26:CM26,1))))</f>
      </c>
      <c r="CO166" s="19">
        <f>IF(CO26="","",IF(CO26="n/a","",IF(CO26="N/A","",100*(CO26-LARGE($F26:CN26,1))/LARGE($F26:CN26,1))))</f>
      </c>
      <c r="CP166" s="19">
        <f>IF(CP26="","",IF(CP26="n/a","",IF(CP26="N/A","",100*(CP26-LARGE($F26:CO26,1))/LARGE($F26:CO26,1))))</f>
      </c>
      <c r="CQ166" s="19">
        <f>IF(CQ26="","",IF(CQ26="n/a","",IF(CQ26="N/A","",100*(CQ26-LARGE($F26:CP26,1))/LARGE($F26:CP26,1))))</f>
      </c>
      <c r="CR166" s="19">
        <f>IF(CR26="","",IF(CR26="n/a","",IF(CR26="N/A","",100*(CR26-LARGE($F26:CQ26,1))/LARGE($F26:CQ26,1))))</f>
      </c>
      <c r="CS166" s="19">
        <f>IF(CS26="","",IF(CS26="n/a","",IF(CS26="N/A","",100*(CS26-LARGE($F26:CR26,1))/LARGE($F26:CR26,1))))</f>
      </c>
      <c r="CT166" s="19">
        <f>IF(CT26="","",IF(CT26="n/a","",IF(CT26="N/A","",100*(CT26-LARGE($F26:CS26,1))/LARGE($F26:CS26,1))))</f>
      </c>
      <c r="CU166" s="19">
        <f>IF(CU26="","",IF(CU26="n/a","",IF(CU26="N/A","",100*(CU26-LARGE($F26:CT26,1))/LARGE($F26:CT26,1))))</f>
      </c>
      <c r="CV166" s="19">
        <f>IF(CV26="","",IF(CV26="n/a","",IF(CV26="N/A","",100*(CV26-LARGE($F26:CU26,1))/LARGE($F26:CU26,1))))</f>
      </c>
      <c r="CW166" s="19">
        <f>IF(CW26="","",IF(CW26="n/a","",IF(CW26="N/A","",100*(CW26-LARGE($F26:CV26,1))/LARGE($F26:CV26,1))))</f>
      </c>
      <c r="CX166" s="19">
        <f>IF(CX26="","",IF(CX26="n/a","",IF(CX26="N/A","",100*(CX26-LARGE($F26:CW26,1))/LARGE($F26:CW26,1))))</f>
      </c>
      <c r="CY166" s="19">
        <f>IF(CY26="","",IF(CY26="n/a","",IF(CY26="N/A","",100*(CY26-LARGE($F26:CX26,1))/LARGE($F26:CX26,1))))</f>
      </c>
      <c r="CZ166" s="19">
        <f>IF(CZ26="","",IF(CZ26="n/a","",IF(CZ26="N/A","",100*(CZ26-LARGE($F26:CY26,1))/LARGE($F26:CY26,1))))</f>
      </c>
      <c r="DA166" s="19">
        <f>IF(DA26="","",IF(DA26="n/a","",IF(DA26="N/A","",100*(DA26-LARGE($F26:CZ26,1))/LARGE($F26:CZ26,1))))</f>
      </c>
      <c r="DB166" s="19">
        <f>IF(DB26="","",IF(DB26="n/a","",IF(DB26="N/A","",100*(DB26-LARGE($F26:DA26,1))/LARGE($F26:DA26,1))))</f>
      </c>
      <c r="DC166" s="19">
        <f>IF(DC26="","",IF(DC26="n/a","",IF(DC26="N/A","",100*(DC26-LARGE($F26:DB26,1))/LARGE($F26:DB26,1))))</f>
      </c>
      <c r="DD166" s="19">
        <f>IF(DD26="","",IF(DD26="n/a","",IF(DD26="N/A","",100*(DD26-LARGE($F26:DC26,1))/LARGE($F26:DC26,1))))</f>
      </c>
      <c r="DE166" s="19">
        <f>IF(DE26="","",IF(DE26="n/a","",IF(DE26="N/A","",100*(DE26-LARGE($F26:DD26,1))/LARGE($F26:DD26,1))))</f>
      </c>
      <c r="DF166" s="19">
        <f>IF(DF26="","",IF(DF26="n/a","",IF(DF26="N/A","",100*(DF26-LARGE($F26:DE26,1))/LARGE($F26:DE26,1))))</f>
      </c>
      <c r="DG166" s="19">
        <f>IF(DG26="","",IF(DG26="n/a","",IF(DG26="N/A","",100*(DG26-LARGE($F26:DF26,1))/LARGE($F26:DF26,1))))</f>
      </c>
      <c r="DH166" s="19">
        <f>IF(DH26="","",IF(DH26="n/a","",IF(DH26="N/A","",100*(DH26-LARGE($F26:DG26,1))/LARGE($F26:DG26,1))))</f>
      </c>
      <c r="DI166" s="19">
        <f>IF(DI26="","",IF(DI26="n/a","",IF(DI26="N/A","",100*(DI26-LARGE($F26:DH26,1))/LARGE($F26:DH26,1))))</f>
      </c>
      <c r="DJ166" s="19">
        <f>IF(DJ26="","",IF(DJ26="n/a","",IF(DJ26="N/A","",100*(DJ26-LARGE($F26:DI26,1))/LARGE($F26:DI26,1))))</f>
      </c>
      <c r="DK166" s="18">
        <f>IF(DK26="","",IF(DK26="n/a","",IF(DK26="N/A","",100*(DK26-LARGE($F26:DJ26,1))/LARGE($F26:DJ26,1))))</f>
      </c>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row>
    <row r="167" spans="1:177" ht="12">
      <c r="A167" s="20">
        <f t="shared" si="243"/>
      </c>
      <c r="B167" s="16">
        <f t="shared" si="243"/>
        <v>1</v>
      </c>
      <c r="C167" s="33">
        <f t="shared" si="243"/>
      </c>
      <c r="D167" s="32">
        <f t="shared" si="243"/>
      </c>
      <c r="E167" s="32">
        <f t="shared" si="243"/>
      </c>
      <c r="F167" s="31">
        <v>0</v>
      </c>
      <c r="G167" s="16">
        <f t="shared" si="242"/>
      </c>
      <c r="H167" s="19">
        <f>IF(H27="","",IF(H27="n/a","",IF(H27="N/A","",100*(H27-LARGE($F27:G27,1))/LARGE($F27:G27,1))))</f>
      </c>
      <c r="I167" s="19">
        <f>IF(I27="","",IF(I27="n/a","",IF(I27="N/A","",100*(I27-LARGE($F27:H27,1))/LARGE($F27:H27,1))))</f>
      </c>
      <c r="J167" s="19">
        <f>IF(J27="","",IF(J27="n/a","",IF(J27="N/A","",100*(J27-LARGE($F27:I27,1))/LARGE($F27:I27,1))))</f>
      </c>
      <c r="K167" s="19">
        <f>IF(K27="","",IF(K27="n/a","",IF(K27="N/A","",100*(K27-LARGE($F27:J27,1))/LARGE($F27:J27,1))))</f>
      </c>
      <c r="L167" s="19">
        <f>IF(L27="","",IF(L27="n/a","",IF(L27="N/A","",100*(L27-LARGE($F27:K27,1))/LARGE($F27:K27,1))))</f>
      </c>
      <c r="M167" s="19">
        <f>IF(M27="","",IF(M27="n/a","",IF(M27="N/A","",100*(M27-LARGE($F27:L27,1))/LARGE($F27:L27,1))))</f>
      </c>
      <c r="N167" s="19">
        <f>IF(N27="","",IF(N27="n/a","",IF(N27="N/A","",100*(N27-LARGE($F27:M27,1))/LARGE($F27:M27,1))))</f>
      </c>
      <c r="O167" s="19">
        <f>IF(O27="","",IF(O27="n/a","",IF(O27="N/A","",100*(O27-LARGE($F27:N27,1))/LARGE($F27:N27,1))))</f>
      </c>
      <c r="P167" s="19">
        <f>IF(P27="","",IF(P27="n/a","",IF(P27="N/A","",100*(P27-LARGE($F27:O27,1))/LARGE($F27:O27,1))))</f>
      </c>
      <c r="Q167" s="19">
        <f>IF(Q27="","",IF(Q27="n/a","",IF(Q27="N/A","",100*(Q27-LARGE($F27:P27,1))/LARGE($F27:P27,1))))</f>
      </c>
      <c r="R167" s="19">
        <f>IF(R27="","",IF(R27="n/a","",IF(R27="N/A","",100*(R27-LARGE($F27:Q27,1))/LARGE($F27:Q27,1))))</f>
      </c>
      <c r="S167" s="19">
        <f>IF(S27="","",IF(S27="n/a","",IF(S27="N/A","",100*(S27-LARGE($F27:R27,1))/LARGE($F27:R27,1))))</f>
      </c>
      <c r="T167" s="19">
        <f>IF(T27="","",IF(T27="n/a","",IF(T27="N/A","",100*(T27-LARGE($F27:S27,1))/LARGE($F27:S27,1))))</f>
      </c>
      <c r="U167" s="19">
        <f>IF(U27="","",IF(U27="n/a","",IF(U27="N/A","",100*(U27-LARGE($F27:T27,1))/LARGE($F27:T27,1))))</f>
      </c>
      <c r="V167" s="19">
        <f>IF(V27="","",IF(V27="n/a","",IF(V27="N/A","",100*(V27-LARGE($F27:U27,1))/LARGE($F27:U27,1))))</f>
      </c>
      <c r="W167" s="19">
        <f>IF(W27="","",IF(W27="n/a","",IF(W27="N/A","",100*(W27-LARGE($F27:V27,1))/LARGE($F27:V27,1))))</f>
      </c>
      <c r="X167" s="19">
        <f>IF(X27="","",IF(X27="n/a","",IF(X27="N/A","",100*(X27-LARGE($F27:W27,1))/LARGE($F27:W27,1))))</f>
      </c>
      <c r="Y167" s="19">
        <f>IF(Y27="","",IF(Y27="n/a","",IF(Y27="N/A","",100*(Y27-LARGE($F27:X27,1))/LARGE($F27:X27,1))))</f>
      </c>
      <c r="Z167" s="19">
        <f>IF(Z27="","",IF(Z27="n/a","",IF(Z27="N/A","",100*(Z27-LARGE($F27:Y27,1))/LARGE($F27:Y27,1))))</f>
      </c>
      <c r="AA167" s="19">
        <f>IF(AA27="","",IF(AA27="n/a","",IF(AA27="N/A","",100*(AA27-LARGE($F27:Z27,1))/LARGE($F27:Z27,1))))</f>
      </c>
      <c r="AB167" s="19">
        <f>IF(AB27="","",IF(AB27="n/a","",IF(AB27="N/A","",100*(AB27-LARGE($F27:AA27,1))/LARGE($F27:AA27,1))))</f>
      </c>
      <c r="AC167" s="19">
        <f>IF(AC27="","",IF(AC27="n/a","",IF(AC27="N/A","",100*(AC27-LARGE($F27:AB27,1))/LARGE($F27:AB27,1))))</f>
      </c>
      <c r="AD167" s="19">
        <f>IF(AD27="","",IF(AD27="n/a","",IF(AD27="N/A","",100*(AD27-LARGE($F27:AC27,1))/LARGE($F27:AC27,1))))</f>
      </c>
      <c r="AE167" s="19">
        <f>IF(AE27="","",IF(AE27="n/a","",IF(AE27="N/A","",100*(AE27-LARGE($F27:AD27,1))/LARGE($F27:AD27,1))))</f>
      </c>
      <c r="AF167" s="19">
        <f>IF(AF27="","",IF(AF27="n/a","",IF(AF27="N/A","",100*(AF27-LARGE($F27:AE27,1))/LARGE($F27:AE27,1))))</f>
      </c>
      <c r="AG167" s="19">
        <f>IF(AG27="","",IF(AG27="n/a","",IF(AG27="N/A","",100*(AG27-LARGE($F27:AF27,1))/LARGE($F27:AF27,1))))</f>
      </c>
      <c r="AH167" s="19">
        <f>IF(AH27="","",IF(AH27="n/a","",IF(AH27="N/A","",100*(AH27-LARGE($F27:AG27,1))/LARGE($F27:AG27,1))))</f>
      </c>
      <c r="AI167" s="19">
        <f>IF(AI27="","",IF(AI27="n/a","",IF(AI27="N/A","",100*(AI27-LARGE($F27:AH27,1))/LARGE($F27:AH27,1))))</f>
      </c>
      <c r="AJ167" s="19">
        <f>IF(AJ27="","",IF(AJ27="n/a","",IF(AJ27="N/A","",100*(AJ27-LARGE($F27:AI27,1))/LARGE($F27:AI27,1))))</f>
      </c>
      <c r="AK167" s="19">
        <f>IF(AK27="","",IF(AK27="n/a","",IF(AK27="N/A","",100*(AK27-LARGE($F27:AJ27,1))/LARGE($F27:AJ27,1))))</f>
      </c>
      <c r="AL167" s="19">
        <f>IF(AL27="","",IF(AL27="n/a","",IF(AL27="N/A","",100*(AL27-LARGE($F27:AK27,1))/LARGE($F27:AK27,1))))</f>
      </c>
      <c r="AM167" s="19">
        <f>IF(AM27="","",IF(AM27="n/a","",IF(AM27="N/A","",100*(AM27-LARGE($F27:AL27,1))/LARGE($F27:AL27,1))))</f>
      </c>
      <c r="AN167" s="19">
        <f>IF(AN27="","",IF(AN27="n/a","",IF(AN27="N/A","",100*(AN27-LARGE($F27:AM27,1))/LARGE($F27:AM27,1))))</f>
      </c>
      <c r="AO167" s="19">
        <f>IF(AO27="","",IF(AO27="n/a","",IF(AO27="N/A","",100*(AO27-LARGE($F27:AN27,1))/LARGE($F27:AN27,1))))</f>
      </c>
      <c r="AP167" s="19">
        <f>IF(AP27="","",IF(AP27="n/a","",IF(AP27="N/A","",100*(AP27-LARGE($F27:AO27,1))/LARGE($F27:AO27,1))))</f>
      </c>
      <c r="AQ167" s="19">
        <f>IF(AQ27="","",IF(AQ27="n/a","",IF(AQ27="N/A","",100*(AQ27-LARGE($F27:AP27,1))/LARGE($F27:AP27,1))))</f>
      </c>
      <c r="AR167" s="19">
        <f>IF(AR27="","",IF(AR27="n/a","",IF(AR27="N/A","",100*(AR27-LARGE($F27:AQ27,1))/LARGE($F27:AQ27,1))))</f>
      </c>
      <c r="AS167" s="19">
        <f>IF(AS27="","",IF(AS27="n/a","",IF(AS27="N/A","",100*(AS27-LARGE($F27:AR27,1))/LARGE($F27:AR27,1))))</f>
      </c>
      <c r="AT167" s="19">
        <f>IF(AT27="","",IF(AT27="n/a","",IF(AT27="N/A","",100*(AT27-LARGE($F27:AS27,1))/LARGE($F27:AS27,1))))</f>
      </c>
      <c r="AU167" s="19">
        <f>IF(AU27="","",IF(AU27="n/a","",IF(AU27="N/A","",100*(AU27-LARGE($F27:AT27,1))/LARGE($F27:AT27,1))))</f>
      </c>
      <c r="AV167" s="19">
        <f>IF(AV27="","",IF(AV27="n/a","",IF(AV27="N/A","",100*(AV27-LARGE($F27:AU27,1))/LARGE($F27:AU27,1))))</f>
      </c>
      <c r="AW167" s="19">
        <f>IF(AW27="","",IF(AW27="n/a","",IF(AW27="N/A","",100*(AW27-LARGE($F27:AV27,1))/LARGE($F27:AV27,1))))</f>
      </c>
      <c r="AX167" s="19">
        <f>IF(AX27="","",IF(AX27="n/a","",IF(AX27="N/A","",100*(AX27-LARGE($F27:AW27,1))/LARGE($F27:AW27,1))))</f>
      </c>
      <c r="AY167" s="19">
        <f>IF(AY27="","",IF(AY27="n/a","",IF(AY27="N/A","",100*(AY27-LARGE($F27:AX27,1))/LARGE($F27:AX27,1))))</f>
      </c>
      <c r="AZ167" s="19">
        <f>IF(AZ27="","",IF(AZ27="n/a","",IF(AZ27="N/A","",100*(AZ27-LARGE($F27:AY27,1))/LARGE($F27:AY27,1))))</f>
      </c>
      <c r="BA167" s="19">
        <f>IF(BA27="","",IF(BA27="n/a","",IF(BA27="N/A","",100*(BA27-LARGE($F27:AZ27,1))/LARGE($F27:AZ27,1))))</f>
      </c>
      <c r="BB167" s="19">
        <f>IF(BB27="","",IF(BB27="n/a","",IF(BB27="N/A","",100*(BB27-LARGE($F27:BA27,1))/LARGE($F27:BA27,1))))</f>
      </c>
      <c r="BC167" s="19">
        <f>IF(BC27="","",IF(BC27="n/a","",IF(BC27="N/A","",100*(BC27-LARGE($F27:BB27,1))/LARGE($F27:BB27,1))))</f>
      </c>
      <c r="BD167" s="19">
        <f>IF(BD27="","",IF(BD27="n/a","",IF(BD27="N/A","",100*(BD27-LARGE($F27:BC27,1))/LARGE($F27:BC27,1))))</f>
      </c>
      <c r="BE167" s="19">
        <f>IF(BE27="","",IF(BE27="n/a","",IF(BE27="N/A","",100*(BE27-LARGE($F27:BD27,1))/LARGE($F27:BD27,1))))</f>
      </c>
      <c r="BF167" s="19">
        <f>IF(BF27="","",IF(BF27="n/a","",IF(BF27="N/A","",100*(BF27-LARGE($F27:BE27,1))/LARGE($F27:BE27,1))))</f>
      </c>
      <c r="BG167" s="19">
        <f>IF(BG27="","",IF(BG27="n/a","",IF(BG27="N/A","",100*(BG27-LARGE($F27:BF27,1))/LARGE($F27:BF27,1))))</f>
      </c>
      <c r="BH167" s="19">
        <f>IF(BH27="","",IF(BH27="n/a","",IF(BH27="N/A","",100*(BH27-LARGE($F27:BG27,1))/LARGE($F27:BG27,1))))</f>
      </c>
      <c r="BI167" s="19">
        <f>IF(BI27="","",IF(BI27="n/a","",IF(BI27="N/A","",100*(BI27-LARGE($F27:BH27,1))/LARGE($F27:BH27,1))))</f>
      </c>
      <c r="BJ167" s="19">
        <f>IF(BJ27="","",IF(BJ27="n/a","",IF(BJ27="N/A","",100*(BJ27-LARGE($F27:BI27,1))/LARGE($F27:BI27,1))))</f>
      </c>
      <c r="BK167" s="19">
        <f>IF(BK27="","",IF(BK27="n/a","",IF(BK27="N/A","",100*(BK27-LARGE($F27:BJ27,1))/LARGE($F27:BJ27,1))))</f>
      </c>
      <c r="BL167" s="19">
        <f>IF(BL27="","",IF(BL27="n/a","",IF(BL27="N/A","",100*(BL27-LARGE($F27:BK27,1))/LARGE($F27:BK27,1))))</f>
      </c>
      <c r="BM167" s="19">
        <f>IF(BM27="","",IF(BM27="n/a","",IF(BM27="N/A","",100*(BM27-LARGE($F27:BL27,1))/LARGE($F27:BL27,1))))</f>
      </c>
      <c r="BN167" s="19">
        <f>IF(BN27="","",IF(BN27="n/a","",IF(BN27="N/A","",100*(BN27-LARGE($F27:BM27,1))/LARGE($F27:BM27,1))))</f>
      </c>
      <c r="BO167" s="19">
        <f>IF(BO27="","",IF(BO27="n/a","",IF(BO27="N/A","",100*(BO27-LARGE($F27:BN27,1))/LARGE($F27:BN27,1))))</f>
      </c>
      <c r="BP167" s="19">
        <f>IF(BP27="","",IF(BP27="n/a","",IF(BP27="N/A","",100*(BP27-LARGE($F27:BO27,1))/LARGE($F27:BO27,1))))</f>
      </c>
      <c r="BQ167" s="19">
        <f>IF(BQ27="","",IF(BQ27="n/a","",IF(BQ27="N/A","",100*(BQ27-LARGE($F27:BP27,1))/LARGE($F27:BP27,1))))</f>
      </c>
      <c r="BR167" s="19">
        <f>IF(BR27="","",IF(BR27="n/a","",IF(BR27="N/A","",100*(BR27-LARGE($F27:BQ27,1))/LARGE($F27:BQ27,1))))</f>
      </c>
      <c r="BS167" s="19">
        <f>IF(BS27="","",IF(BS27="n/a","",IF(BS27="N/A","",100*(BS27-LARGE($F27:BR27,1))/LARGE($F27:BR27,1))))</f>
      </c>
      <c r="BT167" s="19">
        <f>IF(BT27="","",IF(BT27="n/a","",IF(BT27="N/A","",100*(BT27-LARGE($F27:BS27,1))/LARGE($F27:BS27,1))))</f>
      </c>
      <c r="BU167" s="19">
        <f>IF(BU27="","",IF(BU27="n/a","",IF(BU27="N/A","",100*(BU27-LARGE($F27:BT27,1))/LARGE($F27:BT27,1))))</f>
      </c>
      <c r="BV167" s="19">
        <f>IF(BV27="","",IF(BV27="n/a","",IF(BV27="N/A","",100*(BV27-LARGE($F27:BU27,1))/LARGE($F27:BU27,1))))</f>
      </c>
      <c r="BW167" s="19">
        <f>IF(BW27="","",IF(BW27="n/a","",IF(BW27="N/A","",100*(BW27-LARGE($F27:BV27,1))/LARGE($F27:BV27,1))))</f>
      </c>
      <c r="BX167" s="19">
        <f>IF(BX27="","",IF(BX27="n/a","",IF(BX27="N/A","",100*(BX27-LARGE($F27:BW27,1))/LARGE($F27:BW27,1))))</f>
      </c>
      <c r="BY167" s="19">
        <f>IF(BY27="","",IF(BY27="n/a","",IF(BY27="N/A","",100*(BY27-LARGE($F27:BX27,1))/LARGE($F27:BX27,1))))</f>
      </c>
      <c r="BZ167" s="19">
        <f>IF(BZ27="","",IF(BZ27="n/a","",IF(BZ27="N/A","",100*(BZ27-LARGE($F27:BY27,1))/LARGE($F27:BY27,1))))</f>
      </c>
      <c r="CA167" s="19">
        <f>IF(CA27="","",IF(CA27="n/a","",IF(CA27="N/A","",100*(CA27-LARGE($F27:BZ27,1))/LARGE($F27:BZ27,1))))</f>
      </c>
      <c r="CB167" s="19">
        <f>IF(CB27="","",IF(CB27="n/a","",IF(CB27="N/A","",100*(CB27-LARGE($F27:CA27,1))/LARGE($F27:CA27,1))))</f>
      </c>
      <c r="CC167" s="19">
        <f>IF(CC27="","",IF(CC27="n/a","",IF(CC27="N/A","",100*(CC27-LARGE($F27:CB27,1))/LARGE($F27:CB27,1))))</f>
      </c>
      <c r="CD167" s="19">
        <f>IF(CD27="","",IF(CD27="n/a","",IF(CD27="N/A","",100*(CD27-LARGE($F27:CC27,1))/LARGE($F27:CC27,1))))</f>
      </c>
      <c r="CE167" s="19">
        <f>IF(CE27="","",IF(CE27="n/a","",IF(CE27="N/A","",100*(CE27-LARGE($F27:CD27,1))/LARGE($F27:CD27,1))))</f>
      </c>
      <c r="CF167" s="19">
        <f>IF(CF27="","",IF(CF27="n/a","",IF(CF27="N/A","",100*(CF27-LARGE($F27:CE27,1))/LARGE($F27:CE27,1))))</f>
      </c>
      <c r="CG167" s="19">
        <f>IF(CG27="","",IF(CG27="n/a","",IF(CG27="N/A","",100*(CG27-LARGE($F27:CF27,1))/LARGE($F27:CF27,1))))</f>
      </c>
      <c r="CH167" s="19">
        <f>IF(CH27="","",IF(CH27="n/a","",IF(CH27="N/A","",100*(CH27-LARGE($F27:CG27,1))/LARGE($F27:CG27,1))))</f>
      </c>
      <c r="CI167" s="19">
        <f>IF(CI27="","",IF(CI27="n/a","",IF(CI27="N/A","",100*(CI27-LARGE($F27:CH27,1))/LARGE($F27:CH27,1))))</f>
      </c>
      <c r="CJ167" s="19">
        <f>IF(CJ27="","",IF(CJ27="n/a","",IF(CJ27="N/A","",100*(CJ27-LARGE($F27:CI27,1))/LARGE($F27:CI27,1))))</f>
      </c>
      <c r="CK167" s="19">
        <f>IF(CK27="","",IF(CK27="n/a","",IF(CK27="N/A","",100*(CK27-LARGE($F27:CJ27,1))/LARGE($F27:CJ27,1))))</f>
      </c>
      <c r="CL167" s="19">
        <f>IF(CL27="","",IF(CL27="n/a","",IF(CL27="N/A","",100*(CL27-LARGE($F27:CK27,1))/LARGE($F27:CK27,1))))</f>
      </c>
      <c r="CM167" s="19">
        <f>IF(CM27="","",IF(CM27="n/a","",IF(CM27="N/A","",100*(CM27-LARGE($F27:CL27,1))/LARGE($F27:CL27,1))))</f>
      </c>
      <c r="CN167" s="19">
        <f>IF(CN27="","",IF(CN27="n/a","",IF(CN27="N/A","",100*(CN27-LARGE($F27:CM27,1))/LARGE($F27:CM27,1))))</f>
      </c>
      <c r="CO167" s="19">
        <f>IF(CO27="","",IF(CO27="n/a","",IF(CO27="N/A","",100*(CO27-LARGE($F27:CN27,1))/LARGE($F27:CN27,1))))</f>
      </c>
      <c r="CP167" s="19">
        <f>IF(CP27="","",IF(CP27="n/a","",IF(CP27="N/A","",100*(CP27-LARGE($F27:CO27,1))/LARGE($F27:CO27,1))))</f>
      </c>
      <c r="CQ167" s="19">
        <f>IF(CQ27="","",IF(CQ27="n/a","",IF(CQ27="N/A","",100*(CQ27-LARGE($F27:CP27,1))/LARGE($F27:CP27,1))))</f>
      </c>
      <c r="CR167" s="19">
        <f>IF(CR27="","",IF(CR27="n/a","",IF(CR27="N/A","",100*(CR27-LARGE($F27:CQ27,1))/LARGE($F27:CQ27,1))))</f>
      </c>
      <c r="CS167" s="19">
        <f>IF(CS27="","",IF(CS27="n/a","",IF(CS27="N/A","",100*(CS27-LARGE($F27:CR27,1))/LARGE($F27:CR27,1))))</f>
      </c>
      <c r="CT167" s="19">
        <f>IF(CT27="","",IF(CT27="n/a","",IF(CT27="N/A","",100*(CT27-LARGE($F27:CS27,1))/LARGE($F27:CS27,1))))</f>
      </c>
      <c r="CU167" s="19">
        <f>IF(CU27="","",IF(CU27="n/a","",IF(CU27="N/A","",100*(CU27-LARGE($F27:CT27,1))/LARGE($F27:CT27,1))))</f>
      </c>
      <c r="CV167" s="19">
        <f>IF(CV27="","",IF(CV27="n/a","",IF(CV27="N/A","",100*(CV27-LARGE($F27:CU27,1))/LARGE($F27:CU27,1))))</f>
      </c>
      <c r="CW167" s="19">
        <f>IF(CW27="","",IF(CW27="n/a","",IF(CW27="N/A","",100*(CW27-LARGE($F27:CV27,1))/LARGE($F27:CV27,1))))</f>
      </c>
      <c r="CX167" s="19">
        <f>IF(CX27="","",IF(CX27="n/a","",IF(CX27="N/A","",100*(CX27-LARGE($F27:CW27,1))/LARGE($F27:CW27,1))))</f>
      </c>
      <c r="CY167" s="19">
        <f>IF(CY27="","",IF(CY27="n/a","",IF(CY27="N/A","",100*(CY27-LARGE($F27:CX27,1))/LARGE($F27:CX27,1))))</f>
      </c>
      <c r="CZ167" s="19">
        <f>IF(CZ27="","",IF(CZ27="n/a","",IF(CZ27="N/A","",100*(CZ27-LARGE($F27:CY27,1))/LARGE($F27:CY27,1))))</f>
      </c>
      <c r="DA167" s="19">
        <f>IF(DA27="","",IF(DA27="n/a","",IF(DA27="N/A","",100*(DA27-LARGE($F27:CZ27,1))/LARGE($F27:CZ27,1))))</f>
      </c>
      <c r="DB167" s="19">
        <f>IF(DB27="","",IF(DB27="n/a","",IF(DB27="N/A","",100*(DB27-LARGE($F27:DA27,1))/LARGE($F27:DA27,1))))</f>
      </c>
      <c r="DC167" s="19">
        <f>IF(DC27="","",IF(DC27="n/a","",IF(DC27="N/A","",100*(DC27-LARGE($F27:DB27,1))/LARGE($F27:DB27,1))))</f>
      </c>
      <c r="DD167" s="19">
        <f>IF(DD27="","",IF(DD27="n/a","",IF(DD27="N/A","",100*(DD27-LARGE($F27:DC27,1))/LARGE($F27:DC27,1))))</f>
      </c>
      <c r="DE167" s="19">
        <f>IF(DE27="","",IF(DE27="n/a","",IF(DE27="N/A","",100*(DE27-LARGE($F27:DD27,1))/LARGE($F27:DD27,1))))</f>
      </c>
      <c r="DF167" s="19">
        <f>IF(DF27="","",IF(DF27="n/a","",IF(DF27="N/A","",100*(DF27-LARGE($F27:DE27,1))/LARGE($F27:DE27,1))))</f>
      </c>
      <c r="DG167" s="19">
        <f>IF(DG27="","",IF(DG27="n/a","",IF(DG27="N/A","",100*(DG27-LARGE($F27:DF27,1))/LARGE($F27:DF27,1))))</f>
      </c>
      <c r="DH167" s="19">
        <f>IF(DH27="","",IF(DH27="n/a","",IF(DH27="N/A","",100*(DH27-LARGE($F27:DG27,1))/LARGE($F27:DG27,1))))</f>
      </c>
      <c r="DI167" s="19">
        <f>IF(DI27="","",IF(DI27="n/a","",IF(DI27="N/A","",100*(DI27-LARGE($F27:DH27,1))/LARGE($F27:DH27,1))))</f>
      </c>
      <c r="DJ167" s="19">
        <f>IF(DJ27="","",IF(DJ27="n/a","",IF(DJ27="N/A","",100*(DJ27-LARGE($F27:DI27,1))/LARGE($F27:DI27,1))))</f>
      </c>
      <c r="DK167" s="18">
        <f>IF(DK27="","",IF(DK27="n/a","",IF(DK27="N/A","",100*(DK27-LARGE($F27:DJ27,1))/LARGE($F27:DJ27,1))))</f>
      </c>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row>
    <row r="168" spans="1:177" ht="12">
      <c r="A168" s="20">
        <f t="shared" si="243"/>
      </c>
      <c r="B168" s="16">
        <f t="shared" si="243"/>
        <v>1</v>
      </c>
      <c r="C168" s="33">
        <f t="shared" si="243"/>
      </c>
      <c r="D168" s="32">
        <f t="shared" si="243"/>
      </c>
      <c r="E168" s="32">
        <f t="shared" si="243"/>
      </c>
      <c r="F168" s="31">
        <v>0</v>
      </c>
      <c r="G168" s="16">
        <f t="shared" si="242"/>
      </c>
      <c r="H168" s="19">
        <f>IF(H28="","",IF(H28="n/a","",IF(H28="N/A","",100*(H28-LARGE($F28:G28,1))/LARGE($F28:G28,1))))</f>
      </c>
      <c r="I168" s="19">
        <f>IF(I28="","",IF(I28="n/a","",IF(I28="N/A","",100*(I28-LARGE($F28:H28,1))/LARGE($F28:H28,1))))</f>
      </c>
      <c r="J168" s="19">
        <f>IF(J28="","",IF(J28="n/a","",IF(J28="N/A","",100*(J28-LARGE($F28:I28,1))/LARGE($F28:I28,1))))</f>
      </c>
      <c r="K168" s="19">
        <f>IF(K28="","",IF(K28="n/a","",IF(K28="N/A","",100*(K28-LARGE($F28:J28,1))/LARGE($F28:J28,1))))</f>
      </c>
      <c r="L168" s="19">
        <f>IF(L28="","",IF(L28="n/a","",IF(L28="N/A","",100*(L28-LARGE($F28:K28,1))/LARGE($F28:K28,1))))</f>
      </c>
      <c r="M168" s="19">
        <f>IF(M28="","",IF(M28="n/a","",IF(M28="N/A","",100*(M28-LARGE($F28:L28,1))/LARGE($F28:L28,1))))</f>
      </c>
      <c r="N168" s="19">
        <f>IF(N28="","",IF(N28="n/a","",IF(N28="N/A","",100*(N28-LARGE($F28:M28,1))/LARGE($F28:M28,1))))</f>
      </c>
      <c r="O168" s="19">
        <f>IF(O28="","",IF(O28="n/a","",IF(O28="N/A","",100*(O28-LARGE($F28:N28,1))/LARGE($F28:N28,1))))</f>
      </c>
      <c r="P168" s="19">
        <f>IF(P28="","",IF(P28="n/a","",IF(P28="N/A","",100*(P28-LARGE($F28:O28,1))/LARGE($F28:O28,1))))</f>
      </c>
      <c r="Q168" s="19">
        <f>IF(Q28="","",IF(Q28="n/a","",IF(Q28="N/A","",100*(Q28-LARGE($F28:P28,1))/LARGE($F28:P28,1))))</f>
      </c>
      <c r="R168" s="19">
        <f>IF(R28="","",IF(R28="n/a","",IF(R28="N/A","",100*(R28-LARGE($F28:Q28,1))/LARGE($F28:Q28,1))))</f>
      </c>
      <c r="S168" s="19">
        <f>IF(S28="","",IF(S28="n/a","",IF(S28="N/A","",100*(S28-LARGE($F28:R28,1))/LARGE($F28:R28,1))))</f>
      </c>
      <c r="T168" s="19">
        <f>IF(T28="","",IF(T28="n/a","",IF(T28="N/A","",100*(T28-LARGE($F28:S28,1))/LARGE($F28:S28,1))))</f>
      </c>
      <c r="U168" s="19">
        <f>IF(U28="","",IF(U28="n/a","",IF(U28="N/A","",100*(U28-LARGE($F28:T28,1))/LARGE($F28:T28,1))))</f>
      </c>
      <c r="V168" s="19">
        <f>IF(V28="","",IF(V28="n/a","",IF(V28="N/A","",100*(V28-LARGE($F28:U28,1))/LARGE($F28:U28,1))))</f>
      </c>
      <c r="W168" s="19">
        <f>IF(W28="","",IF(W28="n/a","",IF(W28="N/A","",100*(W28-LARGE($F28:V28,1))/LARGE($F28:V28,1))))</f>
      </c>
      <c r="X168" s="19">
        <f>IF(X28="","",IF(X28="n/a","",IF(X28="N/A","",100*(X28-LARGE($F28:W28,1))/LARGE($F28:W28,1))))</f>
      </c>
      <c r="Y168" s="19">
        <f>IF(Y28="","",IF(Y28="n/a","",IF(Y28="N/A","",100*(Y28-LARGE($F28:X28,1))/LARGE($F28:X28,1))))</f>
      </c>
      <c r="Z168" s="19">
        <f>IF(Z28="","",IF(Z28="n/a","",IF(Z28="N/A","",100*(Z28-LARGE($F28:Y28,1))/LARGE($F28:Y28,1))))</f>
      </c>
      <c r="AA168" s="19">
        <f>IF(AA28="","",IF(AA28="n/a","",IF(AA28="N/A","",100*(AA28-LARGE($F28:Z28,1))/LARGE($F28:Z28,1))))</f>
      </c>
      <c r="AB168" s="19">
        <f>IF(AB28="","",IF(AB28="n/a","",IF(AB28="N/A","",100*(AB28-LARGE($F28:AA28,1))/LARGE($F28:AA28,1))))</f>
      </c>
      <c r="AC168" s="19">
        <f>IF(AC28="","",IF(AC28="n/a","",IF(AC28="N/A","",100*(AC28-LARGE($F28:AB28,1))/LARGE($F28:AB28,1))))</f>
      </c>
      <c r="AD168" s="19">
        <f>IF(AD28="","",IF(AD28="n/a","",IF(AD28="N/A","",100*(AD28-LARGE($F28:AC28,1))/LARGE($F28:AC28,1))))</f>
      </c>
      <c r="AE168" s="19">
        <f>IF(AE28="","",IF(AE28="n/a","",IF(AE28="N/A","",100*(AE28-LARGE($F28:AD28,1))/LARGE($F28:AD28,1))))</f>
      </c>
      <c r="AF168" s="19">
        <f>IF(AF28="","",IF(AF28="n/a","",IF(AF28="N/A","",100*(AF28-LARGE($F28:AE28,1))/LARGE($F28:AE28,1))))</f>
      </c>
      <c r="AG168" s="19">
        <f>IF(AG28="","",IF(AG28="n/a","",IF(AG28="N/A","",100*(AG28-LARGE($F28:AF28,1))/LARGE($F28:AF28,1))))</f>
      </c>
      <c r="AH168" s="19">
        <f>IF(AH28="","",IF(AH28="n/a","",IF(AH28="N/A","",100*(AH28-LARGE($F28:AG28,1))/LARGE($F28:AG28,1))))</f>
      </c>
      <c r="AI168" s="19">
        <f>IF(AI28="","",IF(AI28="n/a","",IF(AI28="N/A","",100*(AI28-LARGE($F28:AH28,1))/LARGE($F28:AH28,1))))</f>
      </c>
      <c r="AJ168" s="19">
        <f>IF(AJ28="","",IF(AJ28="n/a","",IF(AJ28="N/A","",100*(AJ28-LARGE($F28:AI28,1))/LARGE($F28:AI28,1))))</f>
      </c>
      <c r="AK168" s="19">
        <f>IF(AK28="","",IF(AK28="n/a","",IF(AK28="N/A","",100*(AK28-LARGE($F28:AJ28,1))/LARGE($F28:AJ28,1))))</f>
      </c>
      <c r="AL168" s="19">
        <f>IF(AL28="","",IF(AL28="n/a","",IF(AL28="N/A","",100*(AL28-LARGE($F28:AK28,1))/LARGE($F28:AK28,1))))</f>
      </c>
      <c r="AM168" s="19">
        <f>IF(AM28="","",IF(AM28="n/a","",IF(AM28="N/A","",100*(AM28-LARGE($F28:AL28,1))/LARGE($F28:AL28,1))))</f>
      </c>
      <c r="AN168" s="19">
        <f>IF(AN28="","",IF(AN28="n/a","",IF(AN28="N/A","",100*(AN28-LARGE($F28:AM28,1))/LARGE($F28:AM28,1))))</f>
      </c>
      <c r="AO168" s="19">
        <f>IF(AO28="","",IF(AO28="n/a","",IF(AO28="N/A","",100*(AO28-LARGE($F28:AN28,1))/LARGE($F28:AN28,1))))</f>
      </c>
      <c r="AP168" s="19">
        <f>IF(AP28="","",IF(AP28="n/a","",IF(AP28="N/A","",100*(AP28-LARGE($F28:AO28,1))/LARGE($F28:AO28,1))))</f>
      </c>
      <c r="AQ168" s="19">
        <f>IF(AQ28="","",IF(AQ28="n/a","",IF(AQ28="N/A","",100*(AQ28-LARGE($F28:AP28,1))/LARGE($F28:AP28,1))))</f>
      </c>
      <c r="AR168" s="19">
        <f>IF(AR28="","",IF(AR28="n/a","",IF(AR28="N/A","",100*(AR28-LARGE($F28:AQ28,1))/LARGE($F28:AQ28,1))))</f>
      </c>
      <c r="AS168" s="19">
        <f>IF(AS28="","",IF(AS28="n/a","",IF(AS28="N/A","",100*(AS28-LARGE($F28:AR28,1))/LARGE($F28:AR28,1))))</f>
      </c>
      <c r="AT168" s="19">
        <f>IF(AT28="","",IF(AT28="n/a","",IF(AT28="N/A","",100*(AT28-LARGE($F28:AS28,1))/LARGE($F28:AS28,1))))</f>
      </c>
      <c r="AU168" s="19">
        <f>IF(AU28="","",IF(AU28="n/a","",IF(AU28="N/A","",100*(AU28-LARGE($F28:AT28,1))/LARGE($F28:AT28,1))))</f>
      </c>
      <c r="AV168" s="19">
        <f>IF(AV28="","",IF(AV28="n/a","",IF(AV28="N/A","",100*(AV28-LARGE($F28:AU28,1))/LARGE($F28:AU28,1))))</f>
      </c>
      <c r="AW168" s="19">
        <f>IF(AW28="","",IF(AW28="n/a","",IF(AW28="N/A","",100*(AW28-LARGE($F28:AV28,1))/LARGE($F28:AV28,1))))</f>
      </c>
      <c r="AX168" s="19">
        <f>IF(AX28="","",IF(AX28="n/a","",IF(AX28="N/A","",100*(AX28-LARGE($F28:AW28,1))/LARGE($F28:AW28,1))))</f>
      </c>
      <c r="AY168" s="19">
        <f>IF(AY28="","",IF(AY28="n/a","",IF(AY28="N/A","",100*(AY28-LARGE($F28:AX28,1))/LARGE($F28:AX28,1))))</f>
      </c>
      <c r="AZ168" s="19">
        <f>IF(AZ28="","",IF(AZ28="n/a","",IF(AZ28="N/A","",100*(AZ28-LARGE($F28:AY28,1))/LARGE($F28:AY28,1))))</f>
      </c>
      <c r="BA168" s="19">
        <f>IF(BA28="","",IF(BA28="n/a","",IF(BA28="N/A","",100*(BA28-LARGE($F28:AZ28,1))/LARGE($F28:AZ28,1))))</f>
      </c>
      <c r="BB168" s="19">
        <f>IF(BB28="","",IF(BB28="n/a","",IF(BB28="N/A","",100*(BB28-LARGE($F28:BA28,1))/LARGE($F28:BA28,1))))</f>
      </c>
      <c r="BC168" s="19">
        <f>IF(BC28="","",IF(BC28="n/a","",IF(BC28="N/A","",100*(BC28-LARGE($F28:BB28,1))/LARGE($F28:BB28,1))))</f>
      </c>
      <c r="BD168" s="19">
        <f>IF(BD28="","",IF(BD28="n/a","",IF(BD28="N/A","",100*(BD28-LARGE($F28:BC28,1))/LARGE($F28:BC28,1))))</f>
      </c>
      <c r="BE168" s="19">
        <f>IF(BE28="","",IF(BE28="n/a","",IF(BE28="N/A","",100*(BE28-LARGE($F28:BD28,1))/LARGE($F28:BD28,1))))</f>
      </c>
      <c r="BF168" s="19">
        <f>IF(BF28="","",IF(BF28="n/a","",IF(BF28="N/A","",100*(BF28-LARGE($F28:BE28,1))/LARGE($F28:BE28,1))))</f>
      </c>
      <c r="BG168" s="19">
        <f>IF(BG28="","",IF(BG28="n/a","",IF(BG28="N/A","",100*(BG28-LARGE($F28:BF28,1))/LARGE($F28:BF28,1))))</f>
      </c>
      <c r="BH168" s="19">
        <f>IF(BH28="","",IF(BH28="n/a","",IF(BH28="N/A","",100*(BH28-LARGE($F28:BG28,1))/LARGE($F28:BG28,1))))</f>
      </c>
      <c r="BI168" s="19">
        <f>IF(BI28="","",IF(BI28="n/a","",IF(BI28="N/A","",100*(BI28-LARGE($F28:BH28,1))/LARGE($F28:BH28,1))))</f>
      </c>
      <c r="BJ168" s="19">
        <f>IF(BJ28="","",IF(BJ28="n/a","",IF(BJ28="N/A","",100*(BJ28-LARGE($F28:BI28,1))/LARGE($F28:BI28,1))))</f>
      </c>
      <c r="BK168" s="19">
        <f>IF(BK28="","",IF(BK28="n/a","",IF(BK28="N/A","",100*(BK28-LARGE($F28:BJ28,1))/LARGE($F28:BJ28,1))))</f>
      </c>
      <c r="BL168" s="19">
        <f>IF(BL28="","",IF(BL28="n/a","",IF(BL28="N/A","",100*(BL28-LARGE($F28:BK28,1))/LARGE($F28:BK28,1))))</f>
      </c>
      <c r="BM168" s="19">
        <f>IF(BM28="","",IF(BM28="n/a","",IF(BM28="N/A","",100*(BM28-LARGE($F28:BL28,1))/LARGE($F28:BL28,1))))</f>
      </c>
      <c r="BN168" s="19">
        <f>IF(BN28="","",IF(BN28="n/a","",IF(BN28="N/A","",100*(BN28-LARGE($F28:BM28,1))/LARGE($F28:BM28,1))))</f>
      </c>
      <c r="BO168" s="19">
        <f>IF(BO28="","",IF(BO28="n/a","",IF(BO28="N/A","",100*(BO28-LARGE($F28:BN28,1))/LARGE($F28:BN28,1))))</f>
      </c>
      <c r="BP168" s="19">
        <f>IF(BP28="","",IF(BP28="n/a","",IF(BP28="N/A","",100*(BP28-LARGE($F28:BO28,1))/LARGE($F28:BO28,1))))</f>
      </c>
      <c r="BQ168" s="19">
        <f>IF(BQ28="","",IF(BQ28="n/a","",IF(BQ28="N/A","",100*(BQ28-LARGE($F28:BP28,1))/LARGE($F28:BP28,1))))</f>
      </c>
      <c r="BR168" s="19">
        <f>IF(BR28="","",IF(BR28="n/a","",IF(BR28="N/A","",100*(BR28-LARGE($F28:BQ28,1))/LARGE($F28:BQ28,1))))</f>
      </c>
      <c r="BS168" s="19">
        <f>IF(BS28="","",IF(BS28="n/a","",IF(BS28="N/A","",100*(BS28-LARGE($F28:BR28,1))/LARGE($F28:BR28,1))))</f>
      </c>
      <c r="BT168" s="19">
        <f>IF(BT28="","",IF(BT28="n/a","",IF(BT28="N/A","",100*(BT28-LARGE($F28:BS28,1))/LARGE($F28:BS28,1))))</f>
      </c>
      <c r="BU168" s="19">
        <f>IF(BU28="","",IF(BU28="n/a","",IF(BU28="N/A","",100*(BU28-LARGE($F28:BT28,1))/LARGE($F28:BT28,1))))</f>
      </c>
      <c r="BV168" s="19">
        <f>IF(BV28="","",IF(BV28="n/a","",IF(BV28="N/A","",100*(BV28-LARGE($F28:BU28,1))/LARGE($F28:BU28,1))))</f>
      </c>
      <c r="BW168" s="19">
        <f>IF(BW28="","",IF(BW28="n/a","",IF(BW28="N/A","",100*(BW28-LARGE($F28:BV28,1))/LARGE($F28:BV28,1))))</f>
      </c>
      <c r="BX168" s="19">
        <f>IF(BX28="","",IF(BX28="n/a","",IF(BX28="N/A","",100*(BX28-LARGE($F28:BW28,1))/LARGE($F28:BW28,1))))</f>
      </c>
      <c r="BY168" s="19">
        <f>IF(BY28="","",IF(BY28="n/a","",IF(BY28="N/A","",100*(BY28-LARGE($F28:BX28,1))/LARGE($F28:BX28,1))))</f>
      </c>
      <c r="BZ168" s="19">
        <f>IF(BZ28="","",IF(BZ28="n/a","",IF(BZ28="N/A","",100*(BZ28-LARGE($F28:BY28,1))/LARGE($F28:BY28,1))))</f>
      </c>
      <c r="CA168" s="19">
        <f>IF(CA28="","",IF(CA28="n/a","",IF(CA28="N/A","",100*(CA28-LARGE($F28:BZ28,1))/LARGE($F28:BZ28,1))))</f>
      </c>
      <c r="CB168" s="19">
        <f>IF(CB28="","",IF(CB28="n/a","",IF(CB28="N/A","",100*(CB28-LARGE($F28:CA28,1))/LARGE($F28:CA28,1))))</f>
      </c>
      <c r="CC168" s="19">
        <f>IF(CC28="","",IF(CC28="n/a","",IF(CC28="N/A","",100*(CC28-LARGE($F28:CB28,1))/LARGE($F28:CB28,1))))</f>
      </c>
      <c r="CD168" s="19">
        <f>IF(CD28="","",IF(CD28="n/a","",IF(CD28="N/A","",100*(CD28-LARGE($F28:CC28,1))/LARGE($F28:CC28,1))))</f>
      </c>
      <c r="CE168" s="19">
        <f>IF(CE28="","",IF(CE28="n/a","",IF(CE28="N/A","",100*(CE28-LARGE($F28:CD28,1))/LARGE($F28:CD28,1))))</f>
      </c>
      <c r="CF168" s="19">
        <f>IF(CF28="","",IF(CF28="n/a","",IF(CF28="N/A","",100*(CF28-LARGE($F28:CE28,1))/LARGE($F28:CE28,1))))</f>
      </c>
      <c r="CG168" s="19">
        <f>IF(CG28="","",IF(CG28="n/a","",IF(CG28="N/A","",100*(CG28-LARGE($F28:CF28,1))/LARGE($F28:CF28,1))))</f>
      </c>
      <c r="CH168" s="19">
        <f>IF(CH28="","",IF(CH28="n/a","",IF(CH28="N/A","",100*(CH28-LARGE($F28:CG28,1))/LARGE($F28:CG28,1))))</f>
      </c>
      <c r="CI168" s="19">
        <f>IF(CI28="","",IF(CI28="n/a","",IF(CI28="N/A","",100*(CI28-LARGE($F28:CH28,1))/LARGE($F28:CH28,1))))</f>
      </c>
      <c r="CJ168" s="19">
        <f>IF(CJ28="","",IF(CJ28="n/a","",IF(CJ28="N/A","",100*(CJ28-LARGE($F28:CI28,1))/LARGE($F28:CI28,1))))</f>
      </c>
      <c r="CK168" s="19">
        <f>IF(CK28="","",IF(CK28="n/a","",IF(CK28="N/A","",100*(CK28-LARGE($F28:CJ28,1))/LARGE($F28:CJ28,1))))</f>
      </c>
      <c r="CL168" s="19">
        <f>IF(CL28="","",IF(CL28="n/a","",IF(CL28="N/A","",100*(CL28-LARGE($F28:CK28,1))/LARGE($F28:CK28,1))))</f>
      </c>
      <c r="CM168" s="19">
        <f>IF(CM28="","",IF(CM28="n/a","",IF(CM28="N/A","",100*(CM28-LARGE($F28:CL28,1))/LARGE($F28:CL28,1))))</f>
      </c>
      <c r="CN168" s="19">
        <f>IF(CN28="","",IF(CN28="n/a","",IF(CN28="N/A","",100*(CN28-LARGE($F28:CM28,1))/LARGE($F28:CM28,1))))</f>
      </c>
      <c r="CO168" s="19">
        <f>IF(CO28="","",IF(CO28="n/a","",IF(CO28="N/A","",100*(CO28-LARGE($F28:CN28,1))/LARGE($F28:CN28,1))))</f>
      </c>
      <c r="CP168" s="19">
        <f>IF(CP28="","",IF(CP28="n/a","",IF(CP28="N/A","",100*(CP28-LARGE($F28:CO28,1))/LARGE($F28:CO28,1))))</f>
      </c>
      <c r="CQ168" s="19">
        <f>IF(CQ28="","",IF(CQ28="n/a","",IF(CQ28="N/A","",100*(CQ28-LARGE($F28:CP28,1))/LARGE($F28:CP28,1))))</f>
      </c>
      <c r="CR168" s="19">
        <f>IF(CR28="","",IF(CR28="n/a","",IF(CR28="N/A","",100*(CR28-LARGE($F28:CQ28,1))/LARGE($F28:CQ28,1))))</f>
      </c>
      <c r="CS168" s="19">
        <f>IF(CS28="","",IF(CS28="n/a","",IF(CS28="N/A","",100*(CS28-LARGE($F28:CR28,1))/LARGE($F28:CR28,1))))</f>
      </c>
      <c r="CT168" s="19">
        <f>IF(CT28="","",IF(CT28="n/a","",IF(CT28="N/A","",100*(CT28-LARGE($F28:CS28,1))/LARGE($F28:CS28,1))))</f>
      </c>
      <c r="CU168" s="19">
        <f>IF(CU28="","",IF(CU28="n/a","",IF(CU28="N/A","",100*(CU28-LARGE($F28:CT28,1))/LARGE($F28:CT28,1))))</f>
      </c>
      <c r="CV168" s="19">
        <f>IF(CV28="","",IF(CV28="n/a","",IF(CV28="N/A","",100*(CV28-LARGE($F28:CU28,1))/LARGE($F28:CU28,1))))</f>
      </c>
      <c r="CW168" s="19">
        <f>IF(CW28="","",IF(CW28="n/a","",IF(CW28="N/A","",100*(CW28-LARGE($F28:CV28,1))/LARGE($F28:CV28,1))))</f>
      </c>
      <c r="CX168" s="19">
        <f>IF(CX28="","",IF(CX28="n/a","",IF(CX28="N/A","",100*(CX28-LARGE($F28:CW28,1))/LARGE($F28:CW28,1))))</f>
      </c>
      <c r="CY168" s="19">
        <f>IF(CY28="","",IF(CY28="n/a","",IF(CY28="N/A","",100*(CY28-LARGE($F28:CX28,1))/LARGE($F28:CX28,1))))</f>
      </c>
      <c r="CZ168" s="19">
        <f>IF(CZ28="","",IF(CZ28="n/a","",IF(CZ28="N/A","",100*(CZ28-LARGE($F28:CY28,1))/LARGE($F28:CY28,1))))</f>
      </c>
      <c r="DA168" s="19">
        <f>IF(DA28="","",IF(DA28="n/a","",IF(DA28="N/A","",100*(DA28-LARGE($F28:CZ28,1))/LARGE($F28:CZ28,1))))</f>
      </c>
      <c r="DB168" s="19">
        <f>IF(DB28="","",IF(DB28="n/a","",IF(DB28="N/A","",100*(DB28-LARGE($F28:DA28,1))/LARGE($F28:DA28,1))))</f>
      </c>
      <c r="DC168" s="19">
        <f>IF(DC28="","",IF(DC28="n/a","",IF(DC28="N/A","",100*(DC28-LARGE($F28:DB28,1))/LARGE($F28:DB28,1))))</f>
      </c>
      <c r="DD168" s="19">
        <f>IF(DD28="","",IF(DD28="n/a","",IF(DD28="N/A","",100*(DD28-LARGE($F28:DC28,1))/LARGE($F28:DC28,1))))</f>
      </c>
      <c r="DE168" s="19">
        <f>IF(DE28="","",IF(DE28="n/a","",IF(DE28="N/A","",100*(DE28-LARGE($F28:DD28,1))/LARGE($F28:DD28,1))))</f>
      </c>
      <c r="DF168" s="19">
        <f>IF(DF28="","",IF(DF28="n/a","",IF(DF28="N/A","",100*(DF28-LARGE($F28:DE28,1))/LARGE($F28:DE28,1))))</f>
      </c>
      <c r="DG168" s="19">
        <f>IF(DG28="","",IF(DG28="n/a","",IF(DG28="N/A","",100*(DG28-LARGE($F28:DF28,1))/LARGE($F28:DF28,1))))</f>
      </c>
      <c r="DH168" s="19">
        <f>IF(DH28="","",IF(DH28="n/a","",IF(DH28="N/A","",100*(DH28-LARGE($F28:DG28,1))/LARGE($F28:DG28,1))))</f>
      </c>
      <c r="DI168" s="19">
        <f>IF(DI28="","",IF(DI28="n/a","",IF(DI28="N/A","",100*(DI28-LARGE($F28:DH28,1))/LARGE($F28:DH28,1))))</f>
      </c>
      <c r="DJ168" s="19">
        <f>IF(DJ28="","",IF(DJ28="n/a","",IF(DJ28="N/A","",100*(DJ28-LARGE($F28:DI28,1))/LARGE($F28:DI28,1))))</f>
      </c>
      <c r="DK168" s="18">
        <f>IF(DK28="","",IF(DK28="n/a","",IF(DK28="N/A","",100*(DK28-LARGE($F28:DJ28,1))/LARGE($F28:DJ28,1))))</f>
      </c>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row>
    <row r="169" spans="1:177" ht="12">
      <c r="A169" s="20">
        <f t="shared" si="243"/>
      </c>
      <c r="B169" s="16">
        <f t="shared" si="243"/>
        <v>1</v>
      </c>
      <c r="C169" s="33">
        <f t="shared" si="243"/>
      </c>
      <c r="D169" s="32">
        <f t="shared" si="243"/>
      </c>
      <c r="E169" s="32">
        <f t="shared" si="243"/>
      </c>
      <c r="F169" s="31">
        <v>0</v>
      </c>
      <c r="G169" s="16">
        <f t="shared" si="242"/>
      </c>
      <c r="H169" s="19">
        <f>IF(H29="","",IF(H29="n/a","",IF(H29="N/A","",100*(H29-LARGE($F29:G29,1))/LARGE($F29:G29,1))))</f>
      </c>
      <c r="I169" s="19">
        <f>IF(I29="","",IF(I29="n/a","",IF(I29="N/A","",100*(I29-LARGE($F29:H29,1))/LARGE($F29:H29,1))))</f>
      </c>
      <c r="J169" s="19">
        <f>IF(J29="","",IF(J29="n/a","",IF(J29="N/A","",100*(J29-LARGE($F29:I29,1))/LARGE($F29:I29,1))))</f>
      </c>
      <c r="K169" s="19">
        <f>IF(K29="","",IF(K29="n/a","",IF(K29="N/A","",100*(K29-LARGE($F29:J29,1))/LARGE($F29:J29,1))))</f>
      </c>
      <c r="L169" s="19">
        <f>IF(L29="","",IF(L29="n/a","",IF(L29="N/A","",100*(L29-LARGE($F29:K29,1))/LARGE($F29:K29,1))))</f>
      </c>
      <c r="M169" s="19">
        <f>IF(M29="","",IF(M29="n/a","",IF(M29="N/A","",100*(M29-LARGE($F29:L29,1))/LARGE($F29:L29,1))))</f>
      </c>
      <c r="N169" s="19">
        <f>IF(N29="","",IF(N29="n/a","",IF(N29="N/A","",100*(N29-LARGE($F29:M29,1))/LARGE($F29:M29,1))))</f>
      </c>
      <c r="O169" s="19">
        <f>IF(O29="","",IF(O29="n/a","",IF(O29="N/A","",100*(O29-LARGE($F29:N29,1))/LARGE($F29:N29,1))))</f>
      </c>
      <c r="P169" s="19">
        <f>IF(P29="","",IF(P29="n/a","",IF(P29="N/A","",100*(P29-LARGE($F29:O29,1))/LARGE($F29:O29,1))))</f>
      </c>
      <c r="Q169" s="19">
        <f>IF(Q29="","",IF(Q29="n/a","",IF(Q29="N/A","",100*(Q29-LARGE($F29:P29,1))/LARGE($F29:P29,1))))</f>
      </c>
      <c r="R169" s="19">
        <f>IF(R29="","",IF(R29="n/a","",IF(R29="N/A","",100*(R29-LARGE($F29:Q29,1))/LARGE($F29:Q29,1))))</f>
      </c>
      <c r="S169" s="19">
        <f>IF(S29="","",IF(S29="n/a","",IF(S29="N/A","",100*(S29-LARGE($F29:R29,1))/LARGE($F29:R29,1))))</f>
      </c>
      <c r="T169" s="19">
        <f>IF(T29="","",IF(T29="n/a","",IF(T29="N/A","",100*(T29-LARGE($F29:S29,1))/LARGE($F29:S29,1))))</f>
      </c>
      <c r="U169" s="19">
        <f>IF(U29="","",IF(U29="n/a","",IF(U29="N/A","",100*(U29-LARGE($F29:T29,1))/LARGE($F29:T29,1))))</f>
      </c>
      <c r="V169" s="19">
        <f>IF(V29="","",IF(V29="n/a","",IF(V29="N/A","",100*(V29-LARGE($F29:U29,1))/LARGE($F29:U29,1))))</f>
      </c>
      <c r="W169" s="19">
        <f>IF(W29="","",IF(W29="n/a","",IF(W29="N/A","",100*(W29-LARGE($F29:V29,1))/LARGE($F29:V29,1))))</f>
      </c>
      <c r="X169" s="19">
        <f>IF(X29="","",IF(X29="n/a","",IF(X29="N/A","",100*(X29-LARGE($F29:W29,1))/LARGE($F29:W29,1))))</f>
      </c>
      <c r="Y169" s="19">
        <f>IF(Y29="","",IF(Y29="n/a","",IF(Y29="N/A","",100*(Y29-LARGE($F29:X29,1))/LARGE($F29:X29,1))))</f>
      </c>
      <c r="Z169" s="19">
        <f>IF(Z29="","",IF(Z29="n/a","",IF(Z29="N/A","",100*(Z29-LARGE($F29:Y29,1))/LARGE($F29:Y29,1))))</f>
      </c>
      <c r="AA169" s="19">
        <f>IF(AA29="","",IF(AA29="n/a","",IF(AA29="N/A","",100*(AA29-LARGE($F29:Z29,1))/LARGE($F29:Z29,1))))</f>
      </c>
      <c r="AB169" s="19">
        <f>IF(AB29="","",IF(AB29="n/a","",IF(AB29="N/A","",100*(AB29-LARGE($F29:AA29,1))/LARGE($F29:AA29,1))))</f>
      </c>
      <c r="AC169" s="19">
        <f>IF(AC29="","",IF(AC29="n/a","",IF(AC29="N/A","",100*(AC29-LARGE($F29:AB29,1))/LARGE($F29:AB29,1))))</f>
      </c>
      <c r="AD169" s="19">
        <f>IF(AD29="","",IF(AD29="n/a","",IF(AD29="N/A","",100*(AD29-LARGE($F29:AC29,1))/LARGE($F29:AC29,1))))</f>
      </c>
      <c r="AE169" s="19">
        <f>IF(AE29="","",IF(AE29="n/a","",IF(AE29="N/A","",100*(AE29-LARGE($F29:AD29,1))/LARGE($F29:AD29,1))))</f>
      </c>
      <c r="AF169" s="19">
        <f>IF(AF29="","",IF(AF29="n/a","",IF(AF29="N/A","",100*(AF29-LARGE($F29:AE29,1))/LARGE($F29:AE29,1))))</f>
      </c>
      <c r="AG169" s="19">
        <f>IF(AG29="","",IF(AG29="n/a","",IF(AG29="N/A","",100*(AG29-LARGE($F29:AF29,1))/LARGE($F29:AF29,1))))</f>
      </c>
      <c r="AH169" s="19">
        <f>IF(AH29="","",IF(AH29="n/a","",IF(AH29="N/A","",100*(AH29-LARGE($F29:AG29,1))/LARGE($F29:AG29,1))))</f>
      </c>
      <c r="AI169" s="19">
        <f>IF(AI29="","",IF(AI29="n/a","",IF(AI29="N/A","",100*(AI29-LARGE($F29:AH29,1))/LARGE($F29:AH29,1))))</f>
      </c>
      <c r="AJ169" s="19">
        <f>IF(AJ29="","",IF(AJ29="n/a","",IF(AJ29="N/A","",100*(AJ29-LARGE($F29:AI29,1))/LARGE($F29:AI29,1))))</f>
      </c>
      <c r="AK169" s="19">
        <f>IF(AK29="","",IF(AK29="n/a","",IF(AK29="N/A","",100*(AK29-LARGE($F29:AJ29,1))/LARGE($F29:AJ29,1))))</f>
      </c>
      <c r="AL169" s="19">
        <f>IF(AL29="","",IF(AL29="n/a","",IF(AL29="N/A","",100*(AL29-LARGE($F29:AK29,1))/LARGE($F29:AK29,1))))</f>
      </c>
      <c r="AM169" s="19">
        <f>IF(AM29="","",IF(AM29="n/a","",IF(AM29="N/A","",100*(AM29-LARGE($F29:AL29,1))/LARGE($F29:AL29,1))))</f>
      </c>
      <c r="AN169" s="19">
        <f>IF(AN29="","",IF(AN29="n/a","",IF(AN29="N/A","",100*(AN29-LARGE($F29:AM29,1))/LARGE($F29:AM29,1))))</f>
      </c>
      <c r="AO169" s="19">
        <f>IF(AO29="","",IF(AO29="n/a","",IF(AO29="N/A","",100*(AO29-LARGE($F29:AN29,1))/LARGE($F29:AN29,1))))</f>
      </c>
      <c r="AP169" s="19">
        <f>IF(AP29="","",IF(AP29="n/a","",IF(AP29="N/A","",100*(AP29-LARGE($F29:AO29,1))/LARGE($F29:AO29,1))))</f>
      </c>
      <c r="AQ169" s="19">
        <f>IF(AQ29="","",IF(AQ29="n/a","",IF(AQ29="N/A","",100*(AQ29-LARGE($F29:AP29,1))/LARGE($F29:AP29,1))))</f>
      </c>
      <c r="AR169" s="19">
        <f>IF(AR29="","",IF(AR29="n/a","",IF(AR29="N/A","",100*(AR29-LARGE($F29:AQ29,1))/LARGE($F29:AQ29,1))))</f>
      </c>
      <c r="AS169" s="19">
        <f>IF(AS29="","",IF(AS29="n/a","",IF(AS29="N/A","",100*(AS29-LARGE($F29:AR29,1))/LARGE($F29:AR29,1))))</f>
      </c>
      <c r="AT169" s="19">
        <f>IF(AT29="","",IF(AT29="n/a","",IF(AT29="N/A","",100*(AT29-LARGE($F29:AS29,1))/LARGE($F29:AS29,1))))</f>
      </c>
      <c r="AU169" s="19">
        <f>IF(AU29="","",IF(AU29="n/a","",IF(AU29="N/A","",100*(AU29-LARGE($F29:AT29,1))/LARGE($F29:AT29,1))))</f>
      </c>
      <c r="AV169" s="19">
        <f>IF(AV29="","",IF(AV29="n/a","",IF(AV29="N/A","",100*(AV29-LARGE($F29:AU29,1))/LARGE($F29:AU29,1))))</f>
      </c>
      <c r="AW169" s="19">
        <f>IF(AW29="","",IF(AW29="n/a","",IF(AW29="N/A","",100*(AW29-LARGE($F29:AV29,1))/LARGE($F29:AV29,1))))</f>
      </c>
      <c r="AX169" s="19">
        <f>IF(AX29="","",IF(AX29="n/a","",IF(AX29="N/A","",100*(AX29-LARGE($F29:AW29,1))/LARGE($F29:AW29,1))))</f>
      </c>
      <c r="AY169" s="19">
        <f>IF(AY29="","",IF(AY29="n/a","",IF(AY29="N/A","",100*(AY29-LARGE($F29:AX29,1))/LARGE($F29:AX29,1))))</f>
      </c>
      <c r="AZ169" s="19">
        <f>IF(AZ29="","",IF(AZ29="n/a","",IF(AZ29="N/A","",100*(AZ29-LARGE($F29:AY29,1))/LARGE($F29:AY29,1))))</f>
      </c>
      <c r="BA169" s="19">
        <f>IF(BA29="","",IF(BA29="n/a","",IF(BA29="N/A","",100*(BA29-LARGE($F29:AZ29,1))/LARGE($F29:AZ29,1))))</f>
      </c>
      <c r="BB169" s="19">
        <f>IF(BB29="","",IF(BB29="n/a","",IF(BB29="N/A","",100*(BB29-LARGE($F29:BA29,1))/LARGE($F29:BA29,1))))</f>
      </c>
      <c r="BC169" s="19">
        <f>IF(BC29="","",IF(BC29="n/a","",IF(BC29="N/A","",100*(BC29-LARGE($F29:BB29,1))/LARGE($F29:BB29,1))))</f>
      </c>
      <c r="BD169" s="19">
        <f>IF(BD29="","",IF(BD29="n/a","",IF(BD29="N/A","",100*(BD29-LARGE($F29:BC29,1))/LARGE($F29:BC29,1))))</f>
      </c>
      <c r="BE169" s="19">
        <f>IF(BE29="","",IF(BE29="n/a","",IF(BE29="N/A","",100*(BE29-LARGE($F29:BD29,1))/LARGE($F29:BD29,1))))</f>
      </c>
      <c r="BF169" s="19">
        <f>IF(BF29="","",IF(BF29="n/a","",IF(BF29="N/A","",100*(BF29-LARGE($F29:BE29,1))/LARGE($F29:BE29,1))))</f>
      </c>
      <c r="BG169" s="19">
        <f>IF(BG29="","",IF(BG29="n/a","",IF(BG29="N/A","",100*(BG29-LARGE($F29:BF29,1))/LARGE($F29:BF29,1))))</f>
      </c>
      <c r="BH169" s="19">
        <f>IF(BH29="","",IF(BH29="n/a","",IF(BH29="N/A","",100*(BH29-LARGE($F29:BG29,1))/LARGE($F29:BG29,1))))</f>
      </c>
      <c r="BI169" s="19">
        <f>IF(BI29="","",IF(BI29="n/a","",IF(BI29="N/A","",100*(BI29-LARGE($F29:BH29,1))/LARGE($F29:BH29,1))))</f>
      </c>
      <c r="BJ169" s="19">
        <f>IF(BJ29="","",IF(BJ29="n/a","",IF(BJ29="N/A","",100*(BJ29-LARGE($F29:BI29,1))/LARGE($F29:BI29,1))))</f>
      </c>
      <c r="BK169" s="19">
        <f>IF(BK29="","",IF(BK29="n/a","",IF(BK29="N/A","",100*(BK29-LARGE($F29:BJ29,1))/LARGE($F29:BJ29,1))))</f>
      </c>
      <c r="BL169" s="19">
        <f>IF(BL29="","",IF(BL29="n/a","",IF(BL29="N/A","",100*(BL29-LARGE($F29:BK29,1))/LARGE($F29:BK29,1))))</f>
      </c>
      <c r="BM169" s="19">
        <f>IF(BM29="","",IF(BM29="n/a","",IF(BM29="N/A","",100*(BM29-LARGE($F29:BL29,1))/LARGE($F29:BL29,1))))</f>
      </c>
      <c r="BN169" s="19">
        <f>IF(BN29="","",IF(BN29="n/a","",IF(BN29="N/A","",100*(BN29-LARGE($F29:BM29,1))/LARGE($F29:BM29,1))))</f>
      </c>
      <c r="BO169" s="19">
        <f>IF(BO29="","",IF(BO29="n/a","",IF(BO29="N/A","",100*(BO29-LARGE($F29:BN29,1))/LARGE($F29:BN29,1))))</f>
      </c>
      <c r="BP169" s="19">
        <f>IF(BP29="","",IF(BP29="n/a","",IF(BP29="N/A","",100*(BP29-LARGE($F29:BO29,1))/LARGE($F29:BO29,1))))</f>
      </c>
      <c r="BQ169" s="19">
        <f>IF(BQ29="","",IF(BQ29="n/a","",IF(BQ29="N/A","",100*(BQ29-LARGE($F29:BP29,1))/LARGE($F29:BP29,1))))</f>
      </c>
      <c r="BR169" s="19">
        <f>IF(BR29="","",IF(BR29="n/a","",IF(BR29="N/A","",100*(BR29-LARGE($F29:BQ29,1))/LARGE($F29:BQ29,1))))</f>
      </c>
      <c r="BS169" s="19">
        <f>IF(BS29="","",IF(BS29="n/a","",IF(BS29="N/A","",100*(BS29-LARGE($F29:BR29,1))/LARGE($F29:BR29,1))))</f>
      </c>
      <c r="BT169" s="19">
        <f>IF(BT29="","",IF(BT29="n/a","",IF(BT29="N/A","",100*(BT29-LARGE($F29:BS29,1))/LARGE($F29:BS29,1))))</f>
      </c>
      <c r="BU169" s="19">
        <f>IF(BU29="","",IF(BU29="n/a","",IF(BU29="N/A","",100*(BU29-LARGE($F29:BT29,1))/LARGE($F29:BT29,1))))</f>
      </c>
      <c r="BV169" s="19">
        <f>IF(BV29="","",IF(BV29="n/a","",IF(BV29="N/A","",100*(BV29-LARGE($F29:BU29,1))/LARGE($F29:BU29,1))))</f>
      </c>
      <c r="BW169" s="19">
        <f>IF(BW29="","",IF(BW29="n/a","",IF(BW29="N/A","",100*(BW29-LARGE($F29:BV29,1))/LARGE($F29:BV29,1))))</f>
      </c>
      <c r="BX169" s="19">
        <f>IF(BX29="","",IF(BX29="n/a","",IF(BX29="N/A","",100*(BX29-LARGE($F29:BW29,1))/LARGE($F29:BW29,1))))</f>
      </c>
      <c r="BY169" s="19">
        <f>IF(BY29="","",IF(BY29="n/a","",IF(BY29="N/A","",100*(BY29-LARGE($F29:BX29,1))/LARGE($F29:BX29,1))))</f>
      </c>
      <c r="BZ169" s="19">
        <f>IF(BZ29="","",IF(BZ29="n/a","",IF(BZ29="N/A","",100*(BZ29-LARGE($F29:BY29,1))/LARGE($F29:BY29,1))))</f>
      </c>
      <c r="CA169" s="19">
        <f>IF(CA29="","",IF(CA29="n/a","",IF(CA29="N/A","",100*(CA29-LARGE($F29:BZ29,1))/LARGE($F29:BZ29,1))))</f>
      </c>
      <c r="CB169" s="19">
        <f>IF(CB29="","",IF(CB29="n/a","",IF(CB29="N/A","",100*(CB29-LARGE($F29:CA29,1))/LARGE($F29:CA29,1))))</f>
      </c>
      <c r="CC169" s="19">
        <f>IF(CC29="","",IF(CC29="n/a","",IF(CC29="N/A","",100*(CC29-LARGE($F29:CB29,1))/LARGE($F29:CB29,1))))</f>
      </c>
      <c r="CD169" s="19">
        <f>IF(CD29="","",IF(CD29="n/a","",IF(CD29="N/A","",100*(CD29-LARGE($F29:CC29,1))/LARGE($F29:CC29,1))))</f>
      </c>
      <c r="CE169" s="19">
        <f>IF(CE29="","",IF(CE29="n/a","",IF(CE29="N/A","",100*(CE29-LARGE($F29:CD29,1))/LARGE($F29:CD29,1))))</f>
      </c>
      <c r="CF169" s="19">
        <f>IF(CF29="","",IF(CF29="n/a","",IF(CF29="N/A","",100*(CF29-LARGE($F29:CE29,1))/LARGE($F29:CE29,1))))</f>
      </c>
      <c r="CG169" s="19">
        <f>IF(CG29="","",IF(CG29="n/a","",IF(CG29="N/A","",100*(CG29-LARGE($F29:CF29,1))/LARGE($F29:CF29,1))))</f>
      </c>
      <c r="CH169" s="19">
        <f>IF(CH29="","",IF(CH29="n/a","",IF(CH29="N/A","",100*(CH29-LARGE($F29:CG29,1))/LARGE($F29:CG29,1))))</f>
      </c>
      <c r="CI169" s="19">
        <f>IF(CI29="","",IF(CI29="n/a","",IF(CI29="N/A","",100*(CI29-LARGE($F29:CH29,1))/LARGE($F29:CH29,1))))</f>
      </c>
      <c r="CJ169" s="19">
        <f>IF(CJ29="","",IF(CJ29="n/a","",IF(CJ29="N/A","",100*(CJ29-LARGE($F29:CI29,1))/LARGE($F29:CI29,1))))</f>
      </c>
      <c r="CK169" s="19">
        <f>IF(CK29="","",IF(CK29="n/a","",IF(CK29="N/A","",100*(CK29-LARGE($F29:CJ29,1))/LARGE($F29:CJ29,1))))</f>
      </c>
      <c r="CL169" s="19">
        <f>IF(CL29="","",IF(CL29="n/a","",IF(CL29="N/A","",100*(CL29-LARGE($F29:CK29,1))/LARGE($F29:CK29,1))))</f>
      </c>
      <c r="CM169" s="19">
        <f>IF(CM29="","",IF(CM29="n/a","",IF(CM29="N/A","",100*(CM29-LARGE($F29:CL29,1))/LARGE($F29:CL29,1))))</f>
      </c>
      <c r="CN169" s="19">
        <f>IF(CN29="","",IF(CN29="n/a","",IF(CN29="N/A","",100*(CN29-LARGE($F29:CM29,1))/LARGE($F29:CM29,1))))</f>
      </c>
      <c r="CO169" s="19">
        <f>IF(CO29="","",IF(CO29="n/a","",IF(CO29="N/A","",100*(CO29-LARGE($F29:CN29,1))/LARGE($F29:CN29,1))))</f>
      </c>
      <c r="CP169" s="19">
        <f>IF(CP29="","",IF(CP29="n/a","",IF(CP29="N/A","",100*(CP29-LARGE($F29:CO29,1))/LARGE($F29:CO29,1))))</f>
      </c>
      <c r="CQ169" s="19">
        <f>IF(CQ29="","",IF(CQ29="n/a","",IF(CQ29="N/A","",100*(CQ29-LARGE($F29:CP29,1))/LARGE($F29:CP29,1))))</f>
      </c>
      <c r="CR169" s="19">
        <f>IF(CR29="","",IF(CR29="n/a","",IF(CR29="N/A","",100*(CR29-LARGE($F29:CQ29,1))/LARGE($F29:CQ29,1))))</f>
      </c>
      <c r="CS169" s="19">
        <f>IF(CS29="","",IF(CS29="n/a","",IF(CS29="N/A","",100*(CS29-LARGE($F29:CR29,1))/LARGE($F29:CR29,1))))</f>
      </c>
      <c r="CT169" s="19">
        <f>IF(CT29="","",IF(CT29="n/a","",IF(CT29="N/A","",100*(CT29-LARGE($F29:CS29,1))/LARGE($F29:CS29,1))))</f>
      </c>
      <c r="CU169" s="19">
        <f>IF(CU29="","",IF(CU29="n/a","",IF(CU29="N/A","",100*(CU29-LARGE($F29:CT29,1))/LARGE($F29:CT29,1))))</f>
      </c>
      <c r="CV169" s="19">
        <f>IF(CV29="","",IF(CV29="n/a","",IF(CV29="N/A","",100*(CV29-LARGE($F29:CU29,1))/LARGE($F29:CU29,1))))</f>
      </c>
      <c r="CW169" s="19">
        <f>IF(CW29="","",IF(CW29="n/a","",IF(CW29="N/A","",100*(CW29-LARGE($F29:CV29,1))/LARGE($F29:CV29,1))))</f>
      </c>
      <c r="CX169" s="19">
        <f>IF(CX29="","",IF(CX29="n/a","",IF(CX29="N/A","",100*(CX29-LARGE($F29:CW29,1))/LARGE($F29:CW29,1))))</f>
      </c>
      <c r="CY169" s="19">
        <f>IF(CY29="","",IF(CY29="n/a","",IF(CY29="N/A","",100*(CY29-LARGE($F29:CX29,1))/LARGE($F29:CX29,1))))</f>
      </c>
      <c r="CZ169" s="19">
        <f>IF(CZ29="","",IF(CZ29="n/a","",IF(CZ29="N/A","",100*(CZ29-LARGE($F29:CY29,1))/LARGE($F29:CY29,1))))</f>
      </c>
      <c r="DA169" s="19">
        <f>IF(DA29="","",IF(DA29="n/a","",IF(DA29="N/A","",100*(DA29-LARGE($F29:CZ29,1))/LARGE($F29:CZ29,1))))</f>
      </c>
      <c r="DB169" s="19">
        <f>IF(DB29="","",IF(DB29="n/a","",IF(DB29="N/A","",100*(DB29-LARGE($F29:DA29,1))/LARGE($F29:DA29,1))))</f>
      </c>
      <c r="DC169" s="19">
        <f>IF(DC29="","",IF(DC29="n/a","",IF(DC29="N/A","",100*(DC29-LARGE($F29:DB29,1))/LARGE($F29:DB29,1))))</f>
      </c>
      <c r="DD169" s="19">
        <f>IF(DD29="","",IF(DD29="n/a","",IF(DD29="N/A","",100*(DD29-LARGE($F29:DC29,1))/LARGE($F29:DC29,1))))</f>
      </c>
      <c r="DE169" s="19">
        <f>IF(DE29="","",IF(DE29="n/a","",IF(DE29="N/A","",100*(DE29-LARGE($F29:DD29,1))/LARGE($F29:DD29,1))))</f>
      </c>
      <c r="DF169" s="19">
        <f>IF(DF29="","",IF(DF29="n/a","",IF(DF29="N/A","",100*(DF29-LARGE($F29:DE29,1))/LARGE($F29:DE29,1))))</f>
      </c>
      <c r="DG169" s="19">
        <f>IF(DG29="","",IF(DG29="n/a","",IF(DG29="N/A","",100*(DG29-LARGE($F29:DF29,1))/LARGE($F29:DF29,1))))</f>
      </c>
      <c r="DH169" s="19">
        <f>IF(DH29="","",IF(DH29="n/a","",IF(DH29="N/A","",100*(DH29-LARGE($F29:DG29,1))/LARGE($F29:DG29,1))))</f>
      </c>
      <c r="DI169" s="19">
        <f>IF(DI29="","",IF(DI29="n/a","",IF(DI29="N/A","",100*(DI29-LARGE($F29:DH29,1))/LARGE($F29:DH29,1))))</f>
      </c>
      <c r="DJ169" s="19">
        <f>IF(DJ29="","",IF(DJ29="n/a","",IF(DJ29="N/A","",100*(DJ29-LARGE($F29:DI29,1))/LARGE($F29:DI29,1))))</f>
      </c>
      <c r="DK169" s="18">
        <f>IF(DK29="","",IF(DK29="n/a","",IF(DK29="N/A","",100*(DK29-LARGE($F29:DJ29,1))/LARGE($F29:DJ29,1))))</f>
      </c>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row>
    <row r="170" spans="1:177" ht="12">
      <c r="A170" s="20">
        <f t="shared" si="243"/>
      </c>
      <c r="B170" s="16">
        <f t="shared" si="243"/>
        <v>1</v>
      </c>
      <c r="C170" s="33">
        <f t="shared" si="243"/>
      </c>
      <c r="D170" s="32">
        <f t="shared" si="243"/>
      </c>
      <c r="E170" s="32">
        <f t="shared" si="243"/>
      </c>
      <c r="F170" s="31">
        <v>0</v>
      </c>
      <c r="G170" s="16">
        <f t="shared" si="242"/>
      </c>
      <c r="H170" s="19">
        <f>IF(H30="","",IF(H30="n/a","",IF(H30="N/A","",100*(H30-LARGE($F30:G30,1))/LARGE($F30:G30,1))))</f>
      </c>
      <c r="I170" s="19">
        <f>IF(I30="","",IF(I30="n/a","",IF(I30="N/A","",100*(I30-LARGE($F30:H30,1))/LARGE($F30:H30,1))))</f>
      </c>
      <c r="J170" s="19">
        <f>IF(J30="","",IF(J30="n/a","",IF(J30="N/A","",100*(J30-LARGE($F30:I30,1))/LARGE($F30:I30,1))))</f>
      </c>
      <c r="K170" s="19">
        <f>IF(K30="","",IF(K30="n/a","",IF(K30="N/A","",100*(K30-LARGE($F30:J30,1))/LARGE($F30:J30,1))))</f>
      </c>
      <c r="L170" s="19">
        <f>IF(L30="","",IF(L30="n/a","",IF(L30="N/A","",100*(L30-LARGE($F30:K30,1))/LARGE($F30:K30,1))))</f>
      </c>
      <c r="M170" s="19">
        <f>IF(M30="","",IF(M30="n/a","",IF(M30="N/A","",100*(M30-LARGE($F30:L30,1))/LARGE($F30:L30,1))))</f>
      </c>
      <c r="N170" s="19">
        <f>IF(N30="","",IF(N30="n/a","",IF(N30="N/A","",100*(N30-LARGE($F30:M30,1))/LARGE($F30:M30,1))))</f>
      </c>
      <c r="O170" s="19">
        <f>IF(O30="","",IF(O30="n/a","",IF(O30="N/A","",100*(O30-LARGE($F30:N30,1))/LARGE($F30:N30,1))))</f>
      </c>
      <c r="P170" s="19">
        <f>IF(P30="","",IF(P30="n/a","",IF(P30="N/A","",100*(P30-LARGE($F30:O30,1))/LARGE($F30:O30,1))))</f>
      </c>
      <c r="Q170" s="19">
        <f>IF(Q30="","",IF(Q30="n/a","",IF(Q30="N/A","",100*(Q30-LARGE($F30:P30,1))/LARGE($F30:P30,1))))</f>
      </c>
      <c r="R170" s="19">
        <f>IF(R30="","",IF(R30="n/a","",IF(R30="N/A","",100*(R30-LARGE($F30:Q30,1))/LARGE($F30:Q30,1))))</f>
      </c>
      <c r="S170" s="19">
        <f>IF(S30="","",IF(S30="n/a","",IF(S30="N/A","",100*(S30-LARGE($F30:R30,1))/LARGE($F30:R30,1))))</f>
      </c>
      <c r="T170" s="19">
        <f>IF(T30="","",IF(T30="n/a","",IF(T30="N/A","",100*(T30-LARGE($F30:S30,1))/LARGE($F30:S30,1))))</f>
      </c>
      <c r="U170" s="19">
        <f>IF(U30="","",IF(U30="n/a","",IF(U30="N/A","",100*(U30-LARGE($F30:T30,1))/LARGE($F30:T30,1))))</f>
      </c>
      <c r="V170" s="19">
        <f>IF(V30="","",IF(V30="n/a","",IF(V30="N/A","",100*(V30-LARGE($F30:U30,1))/LARGE($F30:U30,1))))</f>
      </c>
      <c r="W170" s="19">
        <f>IF(W30="","",IF(W30="n/a","",IF(W30="N/A","",100*(W30-LARGE($F30:V30,1))/LARGE($F30:V30,1))))</f>
      </c>
      <c r="X170" s="19">
        <f>IF(X30="","",IF(X30="n/a","",IF(X30="N/A","",100*(X30-LARGE($F30:W30,1))/LARGE($F30:W30,1))))</f>
      </c>
      <c r="Y170" s="19">
        <f>IF(Y30="","",IF(Y30="n/a","",IF(Y30="N/A","",100*(Y30-LARGE($F30:X30,1))/LARGE($F30:X30,1))))</f>
      </c>
      <c r="Z170" s="19">
        <f>IF(Z30="","",IF(Z30="n/a","",IF(Z30="N/A","",100*(Z30-LARGE($F30:Y30,1))/LARGE($F30:Y30,1))))</f>
      </c>
      <c r="AA170" s="19">
        <f>IF(AA30="","",IF(AA30="n/a","",IF(AA30="N/A","",100*(AA30-LARGE($F30:Z30,1))/LARGE($F30:Z30,1))))</f>
      </c>
      <c r="AB170" s="19">
        <f>IF(AB30="","",IF(AB30="n/a","",IF(AB30="N/A","",100*(AB30-LARGE($F30:AA30,1))/LARGE($F30:AA30,1))))</f>
      </c>
      <c r="AC170" s="19">
        <f>IF(AC30="","",IF(AC30="n/a","",IF(AC30="N/A","",100*(AC30-LARGE($F30:AB30,1))/LARGE($F30:AB30,1))))</f>
      </c>
      <c r="AD170" s="19">
        <f>IF(AD30="","",IF(AD30="n/a","",IF(AD30="N/A","",100*(AD30-LARGE($F30:AC30,1))/LARGE($F30:AC30,1))))</f>
      </c>
      <c r="AE170" s="19">
        <f>IF(AE30="","",IF(AE30="n/a","",IF(AE30="N/A","",100*(AE30-LARGE($F30:AD30,1))/LARGE($F30:AD30,1))))</f>
      </c>
      <c r="AF170" s="19">
        <f>IF(AF30="","",IF(AF30="n/a","",IF(AF30="N/A","",100*(AF30-LARGE($F30:AE30,1))/LARGE($F30:AE30,1))))</f>
      </c>
      <c r="AG170" s="19">
        <f>IF(AG30="","",IF(AG30="n/a","",IF(AG30="N/A","",100*(AG30-LARGE($F30:AF30,1))/LARGE($F30:AF30,1))))</f>
      </c>
      <c r="AH170" s="19">
        <f>IF(AH30="","",IF(AH30="n/a","",IF(AH30="N/A","",100*(AH30-LARGE($F30:AG30,1))/LARGE($F30:AG30,1))))</f>
      </c>
      <c r="AI170" s="19">
        <f>IF(AI30="","",IF(AI30="n/a","",IF(AI30="N/A","",100*(AI30-LARGE($F30:AH30,1))/LARGE($F30:AH30,1))))</f>
      </c>
      <c r="AJ170" s="19">
        <f>IF(AJ30="","",IF(AJ30="n/a","",IF(AJ30="N/A","",100*(AJ30-LARGE($F30:AI30,1))/LARGE($F30:AI30,1))))</f>
      </c>
      <c r="AK170" s="19">
        <f>IF(AK30="","",IF(AK30="n/a","",IF(AK30="N/A","",100*(AK30-LARGE($F30:AJ30,1))/LARGE($F30:AJ30,1))))</f>
      </c>
      <c r="AL170" s="19">
        <f>IF(AL30="","",IF(AL30="n/a","",IF(AL30="N/A","",100*(AL30-LARGE($F30:AK30,1))/LARGE($F30:AK30,1))))</f>
      </c>
      <c r="AM170" s="19">
        <f>IF(AM30="","",IF(AM30="n/a","",IF(AM30="N/A","",100*(AM30-LARGE($F30:AL30,1))/LARGE($F30:AL30,1))))</f>
      </c>
      <c r="AN170" s="19">
        <f>IF(AN30="","",IF(AN30="n/a","",IF(AN30="N/A","",100*(AN30-LARGE($F30:AM30,1))/LARGE($F30:AM30,1))))</f>
      </c>
      <c r="AO170" s="19">
        <f>IF(AO30="","",IF(AO30="n/a","",IF(AO30="N/A","",100*(AO30-LARGE($F30:AN30,1))/LARGE($F30:AN30,1))))</f>
      </c>
      <c r="AP170" s="19">
        <f>IF(AP30="","",IF(AP30="n/a","",IF(AP30="N/A","",100*(AP30-LARGE($F30:AO30,1))/LARGE($F30:AO30,1))))</f>
      </c>
      <c r="AQ170" s="19">
        <f>IF(AQ30="","",IF(AQ30="n/a","",IF(AQ30="N/A","",100*(AQ30-LARGE($F30:AP30,1))/LARGE($F30:AP30,1))))</f>
      </c>
      <c r="AR170" s="19">
        <f>IF(AR30="","",IF(AR30="n/a","",IF(AR30="N/A","",100*(AR30-LARGE($F30:AQ30,1))/LARGE($F30:AQ30,1))))</f>
      </c>
      <c r="AS170" s="19">
        <f>IF(AS30="","",IF(AS30="n/a","",IF(AS30="N/A","",100*(AS30-LARGE($F30:AR30,1))/LARGE($F30:AR30,1))))</f>
      </c>
      <c r="AT170" s="19">
        <f>IF(AT30="","",IF(AT30="n/a","",IF(AT30="N/A","",100*(AT30-LARGE($F30:AS30,1))/LARGE($F30:AS30,1))))</f>
      </c>
      <c r="AU170" s="19">
        <f>IF(AU30="","",IF(AU30="n/a","",IF(AU30="N/A","",100*(AU30-LARGE($F30:AT30,1))/LARGE($F30:AT30,1))))</f>
      </c>
      <c r="AV170" s="19">
        <f>IF(AV30="","",IF(AV30="n/a","",IF(AV30="N/A","",100*(AV30-LARGE($F30:AU30,1))/LARGE($F30:AU30,1))))</f>
      </c>
      <c r="AW170" s="19">
        <f>IF(AW30="","",IF(AW30="n/a","",IF(AW30="N/A","",100*(AW30-LARGE($F30:AV30,1))/LARGE($F30:AV30,1))))</f>
      </c>
      <c r="AX170" s="19">
        <f>IF(AX30="","",IF(AX30="n/a","",IF(AX30="N/A","",100*(AX30-LARGE($F30:AW30,1))/LARGE($F30:AW30,1))))</f>
      </c>
      <c r="AY170" s="19">
        <f>IF(AY30="","",IF(AY30="n/a","",IF(AY30="N/A","",100*(AY30-LARGE($F30:AX30,1))/LARGE($F30:AX30,1))))</f>
      </c>
      <c r="AZ170" s="19">
        <f>IF(AZ30="","",IF(AZ30="n/a","",IF(AZ30="N/A","",100*(AZ30-LARGE($F30:AY30,1))/LARGE($F30:AY30,1))))</f>
      </c>
      <c r="BA170" s="19">
        <f>IF(BA30="","",IF(BA30="n/a","",IF(BA30="N/A","",100*(BA30-LARGE($F30:AZ30,1))/LARGE($F30:AZ30,1))))</f>
      </c>
      <c r="BB170" s="19">
        <f>IF(BB30="","",IF(BB30="n/a","",IF(BB30="N/A","",100*(BB30-LARGE($F30:BA30,1))/LARGE($F30:BA30,1))))</f>
      </c>
      <c r="BC170" s="19">
        <f>IF(BC30="","",IF(BC30="n/a","",IF(BC30="N/A","",100*(BC30-LARGE($F30:BB30,1))/LARGE($F30:BB30,1))))</f>
      </c>
      <c r="BD170" s="19">
        <f>IF(BD30="","",IF(BD30="n/a","",IF(BD30="N/A","",100*(BD30-LARGE($F30:BC30,1))/LARGE($F30:BC30,1))))</f>
      </c>
      <c r="BE170" s="19">
        <f>IF(BE30="","",IF(BE30="n/a","",IF(BE30="N/A","",100*(BE30-LARGE($F30:BD30,1))/LARGE($F30:BD30,1))))</f>
      </c>
      <c r="BF170" s="19">
        <f>IF(BF30="","",IF(BF30="n/a","",IF(BF30="N/A","",100*(BF30-LARGE($F30:BE30,1))/LARGE($F30:BE30,1))))</f>
      </c>
      <c r="BG170" s="19">
        <f>IF(BG30="","",IF(BG30="n/a","",IF(BG30="N/A","",100*(BG30-LARGE($F30:BF30,1))/LARGE($F30:BF30,1))))</f>
      </c>
      <c r="BH170" s="19">
        <f>IF(BH30="","",IF(BH30="n/a","",IF(BH30="N/A","",100*(BH30-LARGE($F30:BG30,1))/LARGE($F30:BG30,1))))</f>
      </c>
      <c r="BI170" s="19">
        <f>IF(BI30="","",IF(BI30="n/a","",IF(BI30="N/A","",100*(BI30-LARGE($F30:BH30,1))/LARGE($F30:BH30,1))))</f>
      </c>
      <c r="BJ170" s="19">
        <f>IF(BJ30="","",IF(BJ30="n/a","",IF(BJ30="N/A","",100*(BJ30-LARGE($F30:BI30,1))/LARGE($F30:BI30,1))))</f>
      </c>
      <c r="BK170" s="19">
        <f>IF(BK30="","",IF(BK30="n/a","",IF(BK30="N/A","",100*(BK30-LARGE($F30:BJ30,1))/LARGE($F30:BJ30,1))))</f>
      </c>
      <c r="BL170" s="19">
        <f>IF(BL30="","",IF(BL30="n/a","",IF(BL30="N/A","",100*(BL30-LARGE($F30:BK30,1))/LARGE($F30:BK30,1))))</f>
      </c>
      <c r="BM170" s="19">
        <f>IF(BM30="","",IF(BM30="n/a","",IF(BM30="N/A","",100*(BM30-LARGE($F30:BL30,1))/LARGE($F30:BL30,1))))</f>
      </c>
      <c r="BN170" s="19">
        <f>IF(BN30="","",IF(BN30="n/a","",IF(BN30="N/A","",100*(BN30-LARGE($F30:BM30,1))/LARGE($F30:BM30,1))))</f>
      </c>
      <c r="BO170" s="19">
        <f>IF(BO30="","",IF(BO30="n/a","",IF(BO30="N/A","",100*(BO30-LARGE($F30:BN30,1))/LARGE($F30:BN30,1))))</f>
      </c>
      <c r="BP170" s="19">
        <f>IF(BP30="","",IF(BP30="n/a","",IF(BP30="N/A","",100*(BP30-LARGE($F30:BO30,1))/LARGE($F30:BO30,1))))</f>
      </c>
      <c r="BQ170" s="19">
        <f>IF(BQ30="","",IF(BQ30="n/a","",IF(BQ30="N/A","",100*(BQ30-LARGE($F30:BP30,1))/LARGE($F30:BP30,1))))</f>
      </c>
      <c r="BR170" s="19">
        <f>IF(BR30="","",IF(BR30="n/a","",IF(BR30="N/A","",100*(BR30-LARGE($F30:BQ30,1))/LARGE($F30:BQ30,1))))</f>
      </c>
      <c r="BS170" s="19">
        <f>IF(BS30="","",IF(BS30="n/a","",IF(BS30="N/A","",100*(BS30-LARGE($F30:BR30,1))/LARGE($F30:BR30,1))))</f>
      </c>
      <c r="BT170" s="19">
        <f>IF(BT30="","",IF(BT30="n/a","",IF(BT30="N/A","",100*(BT30-LARGE($F30:BS30,1))/LARGE($F30:BS30,1))))</f>
      </c>
      <c r="BU170" s="19">
        <f>IF(BU30="","",IF(BU30="n/a","",IF(BU30="N/A","",100*(BU30-LARGE($F30:BT30,1))/LARGE($F30:BT30,1))))</f>
      </c>
      <c r="BV170" s="19">
        <f>IF(BV30="","",IF(BV30="n/a","",IF(BV30="N/A","",100*(BV30-LARGE($F30:BU30,1))/LARGE($F30:BU30,1))))</f>
      </c>
      <c r="BW170" s="19">
        <f>IF(BW30="","",IF(BW30="n/a","",IF(BW30="N/A","",100*(BW30-LARGE($F30:BV30,1))/LARGE($F30:BV30,1))))</f>
      </c>
      <c r="BX170" s="19">
        <f>IF(BX30="","",IF(BX30="n/a","",IF(BX30="N/A","",100*(BX30-LARGE($F30:BW30,1))/LARGE($F30:BW30,1))))</f>
      </c>
      <c r="BY170" s="19">
        <f>IF(BY30="","",IF(BY30="n/a","",IF(BY30="N/A","",100*(BY30-LARGE($F30:BX30,1))/LARGE($F30:BX30,1))))</f>
      </c>
      <c r="BZ170" s="19">
        <f>IF(BZ30="","",IF(BZ30="n/a","",IF(BZ30="N/A","",100*(BZ30-LARGE($F30:BY30,1))/LARGE($F30:BY30,1))))</f>
      </c>
      <c r="CA170" s="19">
        <f>IF(CA30="","",IF(CA30="n/a","",IF(CA30="N/A","",100*(CA30-LARGE($F30:BZ30,1))/LARGE($F30:BZ30,1))))</f>
      </c>
      <c r="CB170" s="19">
        <f>IF(CB30="","",IF(CB30="n/a","",IF(CB30="N/A","",100*(CB30-LARGE($F30:CA30,1))/LARGE($F30:CA30,1))))</f>
      </c>
      <c r="CC170" s="19">
        <f>IF(CC30="","",IF(CC30="n/a","",IF(CC30="N/A","",100*(CC30-LARGE($F30:CB30,1))/LARGE($F30:CB30,1))))</f>
      </c>
      <c r="CD170" s="19">
        <f>IF(CD30="","",IF(CD30="n/a","",IF(CD30="N/A","",100*(CD30-LARGE($F30:CC30,1))/LARGE($F30:CC30,1))))</f>
      </c>
      <c r="CE170" s="19">
        <f>IF(CE30="","",IF(CE30="n/a","",IF(CE30="N/A","",100*(CE30-LARGE($F30:CD30,1))/LARGE($F30:CD30,1))))</f>
      </c>
      <c r="CF170" s="19">
        <f>IF(CF30="","",IF(CF30="n/a","",IF(CF30="N/A","",100*(CF30-LARGE($F30:CE30,1))/LARGE($F30:CE30,1))))</f>
      </c>
      <c r="CG170" s="19">
        <f>IF(CG30="","",IF(CG30="n/a","",IF(CG30="N/A","",100*(CG30-LARGE($F30:CF30,1))/LARGE($F30:CF30,1))))</f>
      </c>
      <c r="CH170" s="19">
        <f>IF(CH30="","",IF(CH30="n/a","",IF(CH30="N/A","",100*(CH30-LARGE($F30:CG30,1))/LARGE($F30:CG30,1))))</f>
      </c>
      <c r="CI170" s="19">
        <f>IF(CI30="","",IF(CI30="n/a","",IF(CI30="N/A","",100*(CI30-LARGE($F30:CH30,1))/LARGE($F30:CH30,1))))</f>
      </c>
      <c r="CJ170" s="19">
        <f>IF(CJ30="","",IF(CJ30="n/a","",IF(CJ30="N/A","",100*(CJ30-LARGE($F30:CI30,1))/LARGE($F30:CI30,1))))</f>
      </c>
      <c r="CK170" s="19">
        <f>IF(CK30="","",IF(CK30="n/a","",IF(CK30="N/A","",100*(CK30-LARGE($F30:CJ30,1))/LARGE($F30:CJ30,1))))</f>
      </c>
      <c r="CL170" s="19">
        <f>IF(CL30="","",IF(CL30="n/a","",IF(CL30="N/A","",100*(CL30-LARGE($F30:CK30,1))/LARGE($F30:CK30,1))))</f>
      </c>
      <c r="CM170" s="19">
        <f>IF(CM30="","",IF(CM30="n/a","",IF(CM30="N/A","",100*(CM30-LARGE($F30:CL30,1))/LARGE($F30:CL30,1))))</f>
      </c>
      <c r="CN170" s="19">
        <f>IF(CN30="","",IF(CN30="n/a","",IF(CN30="N/A","",100*(CN30-LARGE($F30:CM30,1))/LARGE($F30:CM30,1))))</f>
      </c>
      <c r="CO170" s="19">
        <f>IF(CO30="","",IF(CO30="n/a","",IF(CO30="N/A","",100*(CO30-LARGE($F30:CN30,1))/LARGE($F30:CN30,1))))</f>
      </c>
      <c r="CP170" s="19">
        <f>IF(CP30="","",IF(CP30="n/a","",IF(CP30="N/A","",100*(CP30-LARGE($F30:CO30,1))/LARGE($F30:CO30,1))))</f>
      </c>
      <c r="CQ170" s="19">
        <f>IF(CQ30="","",IF(CQ30="n/a","",IF(CQ30="N/A","",100*(CQ30-LARGE($F30:CP30,1))/LARGE($F30:CP30,1))))</f>
      </c>
      <c r="CR170" s="19">
        <f>IF(CR30="","",IF(CR30="n/a","",IF(CR30="N/A","",100*(CR30-LARGE($F30:CQ30,1))/LARGE($F30:CQ30,1))))</f>
      </c>
      <c r="CS170" s="19">
        <f>IF(CS30="","",IF(CS30="n/a","",IF(CS30="N/A","",100*(CS30-LARGE($F30:CR30,1))/LARGE($F30:CR30,1))))</f>
      </c>
      <c r="CT170" s="19">
        <f>IF(CT30="","",IF(CT30="n/a","",IF(CT30="N/A","",100*(CT30-LARGE($F30:CS30,1))/LARGE($F30:CS30,1))))</f>
      </c>
      <c r="CU170" s="19">
        <f>IF(CU30="","",IF(CU30="n/a","",IF(CU30="N/A","",100*(CU30-LARGE($F30:CT30,1))/LARGE($F30:CT30,1))))</f>
      </c>
      <c r="CV170" s="19">
        <f>IF(CV30="","",IF(CV30="n/a","",IF(CV30="N/A","",100*(CV30-LARGE($F30:CU30,1))/LARGE($F30:CU30,1))))</f>
      </c>
      <c r="CW170" s="19">
        <f>IF(CW30="","",IF(CW30="n/a","",IF(CW30="N/A","",100*(CW30-LARGE($F30:CV30,1))/LARGE($F30:CV30,1))))</f>
      </c>
      <c r="CX170" s="19">
        <f>IF(CX30="","",IF(CX30="n/a","",IF(CX30="N/A","",100*(CX30-LARGE($F30:CW30,1))/LARGE($F30:CW30,1))))</f>
      </c>
      <c r="CY170" s="19">
        <f>IF(CY30="","",IF(CY30="n/a","",IF(CY30="N/A","",100*(CY30-LARGE($F30:CX30,1))/LARGE($F30:CX30,1))))</f>
      </c>
      <c r="CZ170" s="19">
        <f>IF(CZ30="","",IF(CZ30="n/a","",IF(CZ30="N/A","",100*(CZ30-LARGE($F30:CY30,1))/LARGE($F30:CY30,1))))</f>
      </c>
      <c r="DA170" s="19">
        <f>IF(DA30="","",IF(DA30="n/a","",IF(DA30="N/A","",100*(DA30-LARGE($F30:CZ30,1))/LARGE($F30:CZ30,1))))</f>
      </c>
      <c r="DB170" s="19">
        <f>IF(DB30="","",IF(DB30="n/a","",IF(DB30="N/A","",100*(DB30-LARGE($F30:DA30,1))/LARGE($F30:DA30,1))))</f>
      </c>
      <c r="DC170" s="19">
        <f>IF(DC30="","",IF(DC30="n/a","",IF(DC30="N/A","",100*(DC30-LARGE($F30:DB30,1))/LARGE($F30:DB30,1))))</f>
      </c>
      <c r="DD170" s="19">
        <f>IF(DD30="","",IF(DD30="n/a","",IF(DD30="N/A","",100*(DD30-LARGE($F30:DC30,1))/LARGE($F30:DC30,1))))</f>
      </c>
      <c r="DE170" s="19">
        <f>IF(DE30="","",IF(DE30="n/a","",IF(DE30="N/A","",100*(DE30-LARGE($F30:DD30,1))/LARGE($F30:DD30,1))))</f>
      </c>
      <c r="DF170" s="19">
        <f>IF(DF30="","",IF(DF30="n/a","",IF(DF30="N/A","",100*(DF30-LARGE($F30:DE30,1))/LARGE($F30:DE30,1))))</f>
      </c>
      <c r="DG170" s="19">
        <f>IF(DG30="","",IF(DG30="n/a","",IF(DG30="N/A","",100*(DG30-LARGE($F30:DF30,1))/LARGE($F30:DF30,1))))</f>
      </c>
      <c r="DH170" s="19">
        <f>IF(DH30="","",IF(DH30="n/a","",IF(DH30="N/A","",100*(DH30-LARGE($F30:DG30,1))/LARGE($F30:DG30,1))))</f>
      </c>
      <c r="DI170" s="19">
        <f>IF(DI30="","",IF(DI30="n/a","",IF(DI30="N/A","",100*(DI30-LARGE($F30:DH30,1))/LARGE($F30:DH30,1))))</f>
      </c>
      <c r="DJ170" s="19">
        <f>IF(DJ30="","",IF(DJ30="n/a","",IF(DJ30="N/A","",100*(DJ30-LARGE($F30:DI30,1))/LARGE($F30:DI30,1))))</f>
      </c>
      <c r="DK170" s="18">
        <f>IF(DK30="","",IF(DK30="n/a","",IF(DK30="N/A","",100*(DK30-LARGE($F30:DJ30,1))/LARGE($F30:DJ30,1))))</f>
      </c>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row>
    <row r="171" spans="1:177" ht="12">
      <c r="A171" s="20">
        <f t="shared" si="243"/>
      </c>
      <c r="B171" s="16">
        <f t="shared" si="243"/>
        <v>1</v>
      </c>
      <c r="C171" s="33">
        <f t="shared" si="243"/>
      </c>
      <c r="D171" s="32">
        <f t="shared" si="243"/>
      </c>
      <c r="E171" s="32">
        <f t="shared" si="243"/>
      </c>
      <c r="F171" s="31">
        <v>0</v>
      </c>
      <c r="G171" s="16">
        <f t="shared" si="242"/>
      </c>
      <c r="H171" s="19">
        <f>IF(H31="","",IF(H31="n/a","",IF(H31="N/A","",100*(H31-LARGE($F31:G31,1))/LARGE($F31:G31,1))))</f>
      </c>
      <c r="I171" s="19">
        <f>IF(I31="","",IF(I31="n/a","",IF(I31="N/A","",100*(I31-LARGE($F31:H31,1))/LARGE($F31:H31,1))))</f>
      </c>
      <c r="J171" s="19">
        <f>IF(J31="","",IF(J31="n/a","",IF(J31="N/A","",100*(J31-LARGE($F31:I31,1))/LARGE($F31:I31,1))))</f>
      </c>
      <c r="K171" s="19">
        <f>IF(K31="","",IF(K31="n/a","",IF(K31="N/A","",100*(K31-LARGE($F31:J31,1))/LARGE($F31:J31,1))))</f>
      </c>
      <c r="L171" s="19">
        <f>IF(L31="","",IF(L31="n/a","",IF(L31="N/A","",100*(L31-LARGE($F31:K31,1))/LARGE($F31:K31,1))))</f>
      </c>
      <c r="M171" s="19">
        <f>IF(M31="","",IF(M31="n/a","",IF(M31="N/A","",100*(M31-LARGE($F31:L31,1))/LARGE($F31:L31,1))))</f>
      </c>
      <c r="N171" s="19">
        <f>IF(N31="","",IF(N31="n/a","",IF(N31="N/A","",100*(N31-LARGE($F31:M31,1))/LARGE($F31:M31,1))))</f>
      </c>
      <c r="O171" s="19">
        <f>IF(O31="","",IF(O31="n/a","",IF(O31="N/A","",100*(O31-LARGE($F31:N31,1))/LARGE($F31:N31,1))))</f>
      </c>
      <c r="P171" s="19">
        <f>IF(P31="","",IF(P31="n/a","",IF(P31="N/A","",100*(P31-LARGE($F31:O31,1))/LARGE($F31:O31,1))))</f>
      </c>
      <c r="Q171" s="19">
        <f>IF(Q31="","",IF(Q31="n/a","",IF(Q31="N/A","",100*(Q31-LARGE($F31:P31,1))/LARGE($F31:P31,1))))</f>
      </c>
      <c r="R171" s="19">
        <f>IF(R31="","",IF(R31="n/a","",IF(R31="N/A","",100*(R31-LARGE($F31:Q31,1))/LARGE($F31:Q31,1))))</f>
      </c>
      <c r="S171" s="19">
        <f>IF(S31="","",IF(S31="n/a","",IF(S31="N/A","",100*(S31-LARGE($F31:R31,1))/LARGE($F31:R31,1))))</f>
      </c>
      <c r="T171" s="19">
        <f>IF(T31="","",IF(T31="n/a","",IF(T31="N/A","",100*(T31-LARGE($F31:S31,1))/LARGE($F31:S31,1))))</f>
      </c>
      <c r="U171" s="19">
        <f>IF(U31="","",IF(U31="n/a","",IF(U31="N/A","",100*(U31-LARGE($F31:T31,1))/LARGE($F31:T31,1))))</f>
      </c>
      <c r="V171" s="19">
        <f>IF(V31="","",IF(V31="n/a","",IF(V31="N/A","",100*(V31-LARGE($F31:U31,1))/LARGE($F31:U31,1))))</f>
      </c>
      <c r="W171" s="19">
        <f>IF(W31="","",IF(W31="n/a","",IF(W31="N/A","",100*(W31-LARGE($F31:V31,1))/LARGE($F31:V31,1))))</f>
      </c>
      <c r="X171" s="19">
        <f>IF(X31="","",IF(X31="n/a","",IF(X31="N/A","",100*(X31-LARGE($F31:W31,1))/LARGE($F31:W31,1))))</f>
      </c>
      <c r="Y171" s="19">
        <f>IF(Y31="","",IF(Y31="n/a","",IF(Y31="N/A","",100*(Y31-LARGE($F31:X31,1))/LARGE($F31:X31,1))))</f>
      </c>
      <c r="Z171" s="19">
        <f>IF(Z31="","",IF(Z31="n/a","",IF(Z31="N/A","",100*(Z31-LARGE($F31:Y31,1))/LARGE($F31:Y31,1))))</f>
      </c>
      <c r="AA171" s="19">
        <f>IF(AA31="","",IF(AA31="n/a","",IF(AA31="N/A","",100*(AA31-LARGE($F31:Z31,1))/LARGE($F31:Z31,1))))</f>
      </c>
      <c r="AB171" s="19">
        <f>IF(AB31="","",IF(AB31="n/a","",IF(AB31="N/A","",100*(AB31-LARGE($F31:AA31,1))/LARGE($F31:AA31,1))))</f>
      </c>
      <c r="AC171" s="19">
        <f>IF(AC31="","",IF(AC31="n/a","",IF(AC31="N/A","",100*(AC31-LARGE($F31:AB31,1))/LARGE($F31:AB31,1))))</f>
      </c>
      <c r="AD171" s="19">
        <f>IF(AD31="","",IF(AD31="n/a","",IF(AD31="N/A","",100*(AD31-LARGE($F31:AC31,1))/LARGE($F31:AC31,1))))</f>
      </c>
      <c r="AE171" s="19">
        <f>IF(AE31="","",IF(AE31="n/a","",IF(AE31="N/A","",100*(AE31-LARGE($F31:AD31,1))/LARGE($F31:AD31,1))))</f>
      </c>
      <c r="AF171" s="19">
        <f>IF(AF31="","",IF(AF31="n/a","",IF(AF31="N/A","",100*(AF31-LARGE($F31:AE31,1))/LARGE($F31:AE31,1))))</f>
      </c>
      <c r="AG171" s="19">
        <f>IF(AG31="","",IF(AG31="n/a","",IF(AG31="N/A","",100*(AG31-LARGE($F31:AF31,1))/LARGE($F31:AF31,1))))</f>
      </c>
      <c r="AH171" s="19">
        <f>IF(AH31="","",IF(AH31="n/a","",IF(AH31="N/A","",100*(AH31-LARGE($F31:AG31,1))/LARGE($F31:AG31,1))))</f>
      </c>
      <c r="AI171" s="19">
        <f>IF(AI31="","",IF(AI31="n/a","",IF(AI31="N/A","",100*(AI31-LARGE($F31:AH31,1))/LARGE($F31:AH31,1))))</f>
      </c>
      <c r="AJ171" s="19">
        <f>IF(AJ31="","",IF(AJ31="n/a","",IF(AJ31="N/A","",100*(AJ31-LARGE($F31:AI31,1))/LARGE($F31:AI31,1))))</f>
      </c>
      <c r="AK171" s="19">
        <f>IF(AK31="","",IF(AK31="n/a","",IF(AK31="N/A","",100*(AK31-LARGE($F31:AJ31,1))/LARGE($F31:AJ31,1))))</f>
      </c>
      <c r="AL171" s="19">
        <f>IF(AL31="","",IF(AL31="n/a","",IF(AL31="N/A","",100*(AL31-LARGE($F31:AK31,1))/LARGE($F31:AK31,1))))</f>
      </c>
      <c r="AM171" s="19">
        <f>IF(AM31="","",IF(AM31="n/a","",IF(AM31="N/A","",100*(AM31-LARGE($F31:AL31,1))/LARGE($F31:AL31,1))))</f>
      </c>
      <c r="AN171" s="19">
        <f>IF(AN31="","",IF(AN31="n/a","",IF(AN31="N/A","",100*(AN31-LARGE($F31:AM31,1))/LARGE($F31:AM31,1))))</f>
      </c>
      <c r="AO171" s="19">
        <f>IF(AO31="","",IF(AO31="n/a","",IF(AO31="N/A","",100*(AO31-LARGE($F31:AN31,1))/LARGE($F31:AN31,1))))</f>
      </c>
      <c r="AP171" s="19">
        <f>IF(AP31="","",IF(AP31="n/a","",IF(AP31="N/A","",100*(AP31-LARGE($F31:AO31,1))/LARGE($F31:AO31,1))))</f>
      </c>
      <c r="AQ171" s="19">
        <f>IF(AQ31="","",IF(AQ31="n/a","",IF(AQ31="N/A","",100*(AQ31-LARGE($F31:AP31,1))/LARGE($F31:AP31,1))))</f>
      </c>
      <c r="AR171" s="19">
        <f>IF(AR31="","",IF(AR31="n/a","",IF(AR31="N/A","",100*(AR31-LARGE($F31:AQ31,1))/LARGE($F31:AQ31,1))))</f>
      </c>
      <c r="AS171" s="19">
        <f>IF(AS31="","",IF(AS31="n/a","",IF(AS31="N/A","",100*(AS31-LARGE($F31:AR31,1))/LARGE($F31:AR31,1))))</f>
      </c>
      <c r="AT171" s="19">
        <f>IF(AT31="","",IF(AT31="n/a","",IF(AT31="N/A","",100*(AT31-LARGE($F31:AS31,1))/LARGE($F31:AS31,1))))</f>
      </c>
      <c r="AU171" s="19">
        <f>IF(AU31="","",IF(AU31="n/a","",IF(AU31="N/A","",100*(AU31-LARGE($F31:AT31,1))/LARGE($F31:AT31,1))))</f>
      </c>
      <c r="AV171" s="19">
        <f>IF(AV31="","",IF(AV31="n/a","",IF(AV31="N/A","",100*(AV31-LARGE($F31:AU31,1))/LARGE($F31:AU31,1))))</f>
      </c>
      <c r="AW171" s="19">
        <f>IF(AW31="","",IF(AW31="n/a","",IF(AW31="N/A","",100*(AW31-LARGE($F31:AV31,1))/LARGE($F31:AV31,1))))</f>
      </c>
      <c r="AX171" s="19">
        <f>IF(AX31="","",IF(AX31="n/a","",IF(AX31="N/A","",100*(AX31-LARGE($F31:AW31,1))/LARGE($F31:AW31,1))))</f>
      </c>
      <c r="AY171" s="19">
        <f>IF(AY31="","",IF(AY31="n/a","",IF(AY31="N/A","",100*(AY31-LARGE($F31:AX31,1))/LARGE($F31:AX31,1))))</f>
      </c>
      <c r="AZ171" s="19">
        <f>IF(AZ31="","",IF(AZ31="n/a","",IF(AZ31="N/A","",100*(AZ31-LARGE($F31:AY31,1))/LARGE($F31:AY31,1))))</f>
      </c>
      <c r="BA171" s="19">
        <f>IF(BA31="","",IF(BA31="n/a","",IF(BA31="N/A","",100*(BA31-LARGE($F31:AZ31,1))/LARGE($F31:AZ31,1))))</f>
      </c>
      <c r="BB171" s="19">
        <f>IF(BB31="","",IF(BB31="n/a","",IF(BB31="N/A","",100*(BB31-LARGE($F31:BA31,1))/LARGE($F31:BA31,1))))</f>
      </c>
      <c r="BC171" s="19">
        <f>IF(BC31="","",IF(BC31="n/a","",IF(BC31="N/A","",100*(BC31-LARGE($F31:BB31,1))/LARGE($F31:BB31,1))))</f>
      </c>
      <c r="BD171" s="19">
        <f>IF(BD31="","",IF(BD31="n/a","",IF(BD31="N/A","",100*(BD31-LARGE($F31:BC31,1))/LARGE($F31:BC31,1))))</f>
      </c>
      <c r="BE171" s="19">
        <f>IF(BE31="","",IF(BE31="n/a","",IF(BE31="N/A","",100*(BE31-LARGE($F31:BD31,1))/LARGE($F31:BD31,1))))</f>
      </c>
      <c r="BF171" s="19">
        <f>IF(BF31="","",IF(BF31="n/a","",IF(BF31="N/A","",100*(BF31-LARGE($F31:BE31,1))/LARGE($F31:BE31,1))))</f>
      </c>
      <c r="BG171" s="19">
        <f>IF(BG31="","",IF(BG31="n/a","",IF(BG31="N/A","",100*(BG31-LARGE($F31:BF31,1))/LARGE($F31:BF31,1))))</f>
      </c>
      <c r="BH171" s="19">
        <f>IF(BH31="","",IF(BH31="n/a","",IF(BH31="N/A","",100*(BH31-LARGE($F31:BG31,1))/LARGE($F31:BG31,1))))</f>
      </c>
      <c r="BI171" s="19">
        <f>IF(BI31="","",IF(BI31="n/a","",IF(BI31="N/A","",100*(BI31-LARGE($F31:BH31,1))/LARGE($F31:BH31,1))))</f>
      </c>
      <c r="BJ171" s="19">
        <f>IF(BJ31="","",IF(BJ31="n/a","",IF(BJ31="N/A","",100*(BJ31-LARGE($F31:BI31,1))/LARGE($F31:BI31,1))))</f>
      </c>
      <c r="BK171" s="19">
        <f>IF(BK31="","",IF(BK31="n/a","",IF(BK31="N/A","",100*(BK31-LARGE($F31:BJ31,1))/LARGE($F31:BJ31,1))))</f>
      </c>
      <c r="BL171" s="19">
        <f>IF(BL31="","",IF(BL31="n/a","",IF(BL31="N/A","",100*(BL31-LARGE($F31:BK31,1))/LARGE($F31:BK31,1))))</f>
      </c>
      <c r="BM171" s="19">
        <f>IF(BM31="","",IF(BM31="n/a","",IF(BM31="N/A","",100*(BM31-LARGE($F31:BL31,1))/LARGE($F31:BL31,1))))</f>
      </c>
      <c r="BN171" s="19">
        <f>IF(BN31="","",IF(BN31="n/a","",IF(BN31="N/A","",100*(BN31-LARGE($F31:BM31,1))/LARGE($F31:BM31,1))))</f>
      </c>
      <c r="BO171" s="19">
        <f>IF(BO31="","",IF(BO31="n/a","",IF(BO31="N/A","",100*(BO31-LARGE($F31:BN31,1))/LARGE($F31:BN31,1))))</f>
      </c>
      <c r="BP171" s="19">
        <f>IF(BP31="","",IF(BP31="n/a","",IF(BP31="N/A","",100*(BP31-LARGE($F31:BO31,1))/LARGE($F31:BO31,1))))</f>
      </c>
      <c r="BQ171" s="19">
        <f>IF(BQ31="","",IF(BQ31="n/a","",IF(BQ31="N/A","",100*(BQ31-LARGE($F31:BP31,1))/LARGE($F31:BP31,1))))</f>
      </c>
      <c r="BR171" s="19">
        <f>IF(BR31="","",IF(BR31="n/a","",IF(BR31="N/A","",100*(BR31-LARGE($F31:BQ31,1))/LARGE($F31:BQ31,1))))</f>
      </c>
      <c r="BS171" s="19">
        <f>IF(BS31="","",IF(BS31="n/a","",IF(BS31="N/A","",100*(BS31-LARGE($F31:BR31,1))/LARGE($F31:BR31,1))))</f>
      </c>
      <c r="BT171" s="19">
        <f>IF(BT31="","",IF(BT31="n/a","",IF(BT31="N/A","",100*(BT31-LARGE($F31:BS31,1))/LARGE($F31:BS31,1))))</f>
      </c>
      <c r="BU171" s="19">
        <f>IF(BU31="","",IF(BU31="n/a","",IF(BU31="N/A","",100*(BU31-LARGE($F31:BT31,1))/LARGE($F31:BT31,1))))</f>
      </c>
      <c r="BV171" s="19">
        <f>IF(BV31="","",IF(BV31="n/a","",IF(BV31="N/A","",100*(BV31-LARGE($F31:BU31,1))/LARGE($F31:BU31,1))))</f>
      </c>
      <c r="BW171" s="19">
        <f>IF(BW31="","",IF(BW31="n/a","",IF(BW31="N/A","",100*(BW31-LARGE($F31:BV31,1))/LARGE($F31:BV31,1))))</f>
      </c>
      <c r="BX171" s="19">
        <f>IF(BX31="","",IF(BX31="n/a","",IF(BX31="N/A","",100*(BX31-LARGE($F31:BW31,1))/LARGE($F31:BW31,1))))</f>
      </c>
      <c r="BY171" s="19">
        <f>IF(BY31="","",IF(BY31="n/a","",IF(BY31="N/A","",100*(BY31-LARGE($F31:BX31,1))/LARGE($F31:BX31,1))))</f>
      </c>
      <c r="BZ171" s="19">
        <f>IF(BZ31="","",IF(BZ31="n/a","",IF(BZ31="N/A","",100*(BZ31-LARGE($F31:BY31,1))/LARGE($F31:BY31,1))))</f>
      </c>
      <c r="CA171" s="19">
        <f>IF(CA31="","",IF(CA31="n/a","",IF(CA31="N/A","",100*(CA31-LARGE($F31:BZ31,1))/LARGE($F31:BZ31,1))))</f>
      </c>
      <c r="CB171" s="19">
        <f>IF(CB31="","",IF(CB31="n/a","",IF(CB31="N/A","",100*(CB31-LARGE($F31:CA31,1))/LARGE($F31:CA31,1))))</f>
      </c>
      <c r="CC171" s="19">
        <f>IF(CC31="","",IF(CC31="n/a","",IF(CC31="N/A","",100*(CC31-LARGE($F31:CB31,1))/LARGE($F31:CB31,1))))</f>
      </c>
      <c r="CD171" s="19">
        <f>IF(CD31="","",IF(CD31="n/a","",IF(CD31="N/A","",100*(CD31-LARGE($F31:CC31,1))/LARGE($F31:CC31,1))))</f>
      </c>
      <c r="CE171" s="19">
        <f>IF(CE31="","",IF(CE31="n/a","",IF(CE31="N/A","",100*(CE31-LARGE($F31:CD31,1))/LARGE($F31:CD31,1))))</f>
      </c>
      <c r="CF171" s="19">
        <f>IF(CF31="","",IF(CF31="n/a","",IF(CF31="N/A","",100*(CF31-LARGE($F31:CE31,1))/LARGE($F31:CE31,1))))</f>
      </c>
      <c r="CG171" s="19">
        <f>IF(CG31="","",IF(CG31="n/a","",IF(CG31="N/A","",100*(CG31-LARGE($F31:CF31,1))/LARGE($F31:CF31,1))))</f>
      </c>
      <c r="CH171" s="19">
        <f>IF(CH31="","",IF(CH31="n/a","",IF(CH31="N/A","",100*(CH31-LARGE($F31:CG31,1))/LARGE($F31:CG31,1))))</f>
      </c>
      <c r="CI171" s="19">
        <f>IF(CI31="","",IF(CI31="n/a","",IF(CI31="N/A","",100*(CI31-LARGE($F31:CH31,1))/LARGE($F31:CH31,1))))</f>
      </c>
      <c r="CJ171" s="19">
        <f>IF(CJ31="","",IF(CJ31="n/a","",IF(CJ31="N/A","",100*(CJ31-LARGE($F31:CI31,1))/LARGE($F31:CI31,1))))</f>
      </c>
      <c r="CK171" s="19">
        <f>IF(CK31="","",IF(CK31="n/a","",IF(CK31="N/A","",100*(CK31-LARGE($F31:CJ31,1))/LARGE($F31:CJ31,1))))</f>
      </c>
      <c r="CL171" s="19">
        <f>IF(CL31="","",IF(CL31="n/a","",IF(CL31="N/A","",100*(CL31-LARGE($F31:CK31,1))/LARGE($F31:CK31,1))))</f>
      </c>
      <c r="CM171" s="19">
        <f>IF(CM31="","",IF(CM31="n/a","",IF(CM31="N/A","",100*(CM31-LARGE($F31:CL31,1))/LARGE($F31:CL31,1))))</f>
      </c>
      <c r="CN171" s="19">
        <f>IF(CN31="","",IF(CN31="n/a","",IF(CN31="N/A","",100*(CN31-LARGE($F31:CM31,1))/LARGE($F31:CM31,1))))</f>
      </c>
      <c r="CO171" s="19">
        <f>IF(CO31="","",IF(CO31="n/a","",IF(CO31="N/A","",100*(CO31-LARGE($F31:CN31,1))/LARGE($F31:CN31,1))))</f>
      </c>
      <c r="CP171" s="19">
        <f>IF(CP31="","",IF(CP31="n/a","",IF(CP31="N/A","",100*(CP31-LARGE($F31:CO31,1))/LARGE($F31:CO31,1))))</f>
      </c>
      <c r="CQ171" s="19">
        <f>IF(CQ31="","",IF(CQ31="n/a","",IF(CQ31="N/A","",100*(CQ31-LARGE($F31:CP31,1))/LARGE($F31:CP31,1))))</f>
      </c>
      <c r="CR171" s="19">
        <f>IF(CR31="","",IF(CR31="n/a","",IF(CR31="N/A","",100*(CR31-LARGE($F31:CQ31,1))/LARGE($F31:CQ31,1))))</f>
      </c>
      <c r="CS171" s="19">
        <f>IF(CS31="","",IF(CS31="n/a","",IF(CS31="N/A","",100*(CS31-LARGE($F31:CR31,1))/LARGE($F31:CR31,1))))</f>
      </c>
      <c r="CT171" s="19">
        <f>IF(CT31="","",IF(CT31="n/a","",IF(CT31="N/A","",100*(CT31-LARGE($F31:CS31,1))/LARGE($F31:CS31,1))))</f>
      </c>
      <c r="CU171" s="19">
        <f>IF(CU31="","",IF(CU31="n/a","",IF(CU31="N/A","",100*(CU31-LARGE($F31:CT31,1))/LARGE($F31:CT31,1))))</f>
      </c>
      <c r="CV171" s="19">
        <f>IF(CV31="","",IF(CV31="n/a","",IF(CV31="N/A","",100*(CV31-LARGE($F31:CU31,1))/LARGE($F31:CU31,1))))</f>
      </c>
      <c r="CW171" s="19">
        <f>IF(CW31="","",IF(CW31="n/a","",IF(CW31="N/A","",100*(CW31-LARGE($F31:CV31,1))/LARGE($F31:CV31,1))))</f>
      </c>
      <c r="CX171" s="19">
        <f>IF(CX31="","",IF(CX31="n/a","",IF(CX31="N/A","",100*(CX31-LARGE($F31:CW31,1))/LARGE($F31:CW31,1))))</f>
      </c>
      <c r="CY171" s="19">
        <f>IF(CY31="","",IF(CY31="n/a","",IF(CY31="N/A","",100*(CY31-LARGE($F31:CX31,1))/LARGE($F31:CX31,1))))</f>
      </c>
      <c r="CZ171" s="19">
        <f>IF(CZ31="","",IF(CZ31="n/a","",IF(CZ31="N/A","",100*(CZ31-LARGE($F31:CY31,1))/LARGE($F31:CY31,1))))</f>
      </c>
      <c r="DA171" s="19">
        <f>IF(DA31="","",IF(DA31="n/a","",IF(DA31="N/A","",100*(DA31-LARGE($F31:CZ31,1))/LARGE($F31:CZ31,1))))</f>
      </c>
      <c r="DB171" s="19">
        <f>IF(DB31="","",IF(DB31="n/a","",IF(DB31="N/A","",100*(DB31-LARGE($F31:DA31,1))/LARGE($F31:DA31,1))))</f>
      </c>
      <c r="DC171" s="19">
        <f>IF(DC31="","",IF(DC31="n/a","",IF(DC31="N/A","",100*(DC31-LARGE($F31:DB31,1))/LARGE($F31:DB31,1))))</f>
      </c>
      <c r="DD171" s="19">
        <f>IF(DD31="","",IF(DD31="n/a","",IF(DD31="N/A","",100*(DD31-LARGE($F31:DC31,1))/LARGE($F31:DC31,1))))</f>
      </c>
      <c r="DE171" s="19">
        <f>IF(DE31="","",IF(DE31="n/a","",IF(DE31="N/A","",100*(DE31-LARGE($F31:DD31,1))/LARGE($F31:DD31,1))))</f>
      </c>
      <c r="DF171" s="19">
        <f>IF(DF31="","",IF(DF31="n/a","",IF(DF31="N/A","",100*(DF31-LARGE($F31:DE31,1))/LARGE($F31:DE31,1))))</f>
      </c>
      <c r="DG171" s="19">
        <f>IF(DG31="","",IF(DG31="n/a","",IF(DG31="N/A","",100*(DG31-LARGE($F31:DF31,1))/LARGE($F31:DF31,1))))</f>
      </c>
      <c r="DH171" s="19">
        <f>IF(DH31="","",IF(DH31="n/a","",IF(DH31="N/A","",100*(DH31-LARGE($F31:DG31,1))/LARGE($F31:DG31,1))))</f>
      </c>
      <c r="DI171" s="19">
        <f>IF(DI31="","",IF(DI31="n/a","",IF(DI31="N/A","",100*(DI31-LARGE($F31:DH31,1))/LARGE($F31:DH31,1))))</f>
      </c>
      <c r="DJ171" s="19">
        <f>IF(DJ31="","",IF(DJ31="n/a","",IF(DJ31="N/A","",100*(DJ31-LARGE($F31:DI31,1))/LARGE($F31:DI31,1))))</f>
      </c>
      <c r="DK171" s="18">
        <f>IF(DK31="","",IF(DK31="n/a","",IF(DK31="N/A","",100*(DK31-LARGE($F31:DJ31,1))/LARGE($F31:DJ31,1))))</f>
      </c>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row>
    <row r="172" spans="1:177" ht="12">
      <c r="A172" s="20">
        <f t="shared" si="243"/>
      </c>
      <c r="B172" s="16">
        <f t="shared" si="243"/>
        <v>1</v>
      </c>
      <c r="C172" s="33">
        <f t="shared" si="243"/>
      </c>
      <c r="D172" s="32">
        <f t="shared" si="243"/>
      </c>
      <c r="E172" s="32">
        <f t="shared" si="243"/>
      </c>
      <c r="F172" s="31">
        <v>0</v>
      </c>
      <c r="G172" s="16">
        <f t="shared" si="242"/>
      </c>
      <c r="H172" s="19">
        <f>IF(H32="","",IF(H32="n/a","",IF(H32="N/A","",100*(H32-LARGE($F32:G32,1))/LARGE($F32:G32,1))))</f>
      </c>
      <c r="I172" s="19">
        <f>IF(I32="","",IF(I32="n/a","",IF(I32="N/A","",100*(I32-LARGE($F32:H32,1))/LARGE($F32:H32,1))))</f>
      </c>
      <c r="J172" s="19">
        <f>IF(J32="","",IF(J32="n/a","",IF(J32="N/A","",100*(J32-LARGE($F32:I32,1))/LARGE($F32:I32,1))))</f>
      </c>
      <c r="K172" s="19">
        <f>IF(K32="","",IF(K32="n/a","",IF(K32="N/A","",100*(K32-LARGE($F32:J32,1))/LARGE($F32:J32,1))))</f>
      </c>
      <c r="L172" s="19">
        <f>IF(L32="","",IF(L32="n/a","",IF(L32="N/A","",100*(L32-LARGE($F32:K32,1))/LARGE($F32:K32,1))))</f>
      </c>
      <c r="M172" s="19">
        <f>IF(M32="","",IF(M32="n/a","",IF(M32="N/A","",100*(M32-LARGE($F32:L32,1))/LARGE($F32:L32,1))))</f>
      </c>
      <c r="N172" s="19">
        <f>IF(N32="","",IF(N32="n/a","",IF(N32="N/A","",100*(N32-LARGE($F32:M32,1))/LARGE($F32:M32,1))))</f>
      </c>
      <c r="O172" s="19">
        <f>IF(O32="","",IF(O32="n/a","",IF(O32="N/A","",100*(O32-LARGE($F32:N32,1))/LARGE($F32:N32,1))))</f>
      </c>
      <c r="P172" s="19">
        <f>IF(P32="","",IF(P32="n/a","",IF(P32="N/A","",100*(P32-LARGE($F32:O32,1))/LARGE($F32:O32,1))))</f>
      </c>
      <c r="Q172" s="19">
        <f>IF(Q32="","",IF(Q32="n/a","",IF(Q32="N/A","",100*(Q32-LARGE($F32:P32,1))/LARGE($F32:P32,1))))</f>
      </c>
      <c r="R172" s="19">
        <f>IF(R32="","",IF(R32="n/a","",IF(R32="N/A","",100*(R32-LARGE($F32:Q32,1))/LARGE($F32:Q32,1))))</f>
      </c>
      <c r="S172" s="19">
        <f>IF(S32="","",IF(S32="n/a","",IF(S32="N/A","",100*(S32-LARGE($F32:R32,1))/LARGE($F32:R32,1))))</f>
      </c>
      <c r="T172" s="19">
        <f>IF(T32="","",IF(T32="n/a","",IF(T32="N/A","",100*(T32-LARGE($F32:S32,1))/LARGE($F32:S32,1))))</f>
      </c>
      <c r="U172" s="19">
        <f>IF(U32="","",IF(U32="n/a","",IF(U32="N/A","",100*(U32-LARGE($F32:T32,1))/LARGE($F32:T32,1))))</f>
      </c>
      <c r="V172" s="19">
        <f>IF(V32="","",IF(V32="n/a","",IF(V32="N/A","",100*(V32-LARGE($F32:U32,1))/LARGE($F32:U32,1))))</f>
      </c>
      <c r="W172" s="19">
        <f>IF(W32="","",IF(W32="n/a","",IF(W32="N/A","",100*(W32-LARGE($F32:V32,1))/LARGE($F32:V32,1))))</f>
      </c>
      <c r="X172" s="19">
        <f>IF(X32="","",IF(X32="n/a","",IF(X32="N/A","",100*(X32-LARGE($F32:W32,1))/LARGE($F32:W32,1))))</f>
      </c>
      <c r="Y172" s="19">
        <f>IF(Y32="","",IF(Y32="n/a","",IF(Y32="N/A","",100*(Y32-LARGE($F32:X32,1))/LARGE($F32:X32,1))))</f>
      </c>
      <c r="Z172" s="19">
        <f>IF(Z32="","",IF(Z32="n/a","",IF(Z32="N/A","",100*(Z32-LARGE($F32:Y32,1))/LARGE($F32:Y32,1))))</f>
      </c>
      <c r="AA172" s="19">
        <f>IF(AA32="","",IF(AA32="n/a","",IF(AA32="N/A","",100*(AA32-LARGE($F32:Z32,1))/LARGE($F32:Z32,1))))</f>
      </c>
      <c r="AB172" s="19">
        <f>IF(AB32="","",IF(AB32="n/a","",IF(AB32="N/A","",100*(AB32-LARGE($F32:AA32,1))/LARGE($F32:AA32,1))))</f>
      </c>
      <c r="AC172" s="19">
        <f>IF(AC32="","",IF(AC32="n/a","",IF(AC32="N/A","",100*(AC32-LARGE($F32:AB32,1))/LARGE($F32:AB32,1))))</f>
      </c>
      <c r="AD172" s="19">
        <f>IF(AD32="","",IF(AD32="n/a","",IF(AD32="N/A","",100*(AD32-LARGE($F32:AC32,1))/LARGE($F32:AC32,1))))</f>
      </c>
      <c r="AE172" s="19">
        <f>IF(AE32="","",IF(AE32="n/a","",IF(AE32="N/A","",100*(AE32-LARGE($F32:AD32,1))/LARGE($F32:AD32,1))))</f>
      </c>
      <c r="AF172" s="19">
        <f>IF(AF32="","",IF(AF32="n/a","",IF(AF32="N/A","",100*(AF32-LARGE($F32:AE32,1))/LARGE($F32:AE32,1))))</f>
      </c>
      <c r="AG172" s="19">
        <f>IF(AG32="","",IF(AG32="n/a","",IF(AG32="N/A","",100*(AG32-LARGE($F32:AF32,1))/LARGE($F32:AF32,1))))</f>
      </c>
      <c r="AH172" s="19">
        <f>IF(AH32="","",IF(AH32="n/a","",IF(AH32="N/A","",100*(AH32-LARGE($F32:AG32,1))/LARGE($F32:AG32,1))))</f>
      </c>
      <c r="AI172" s="19">
        <f>IF(AI32="","",IF(AI32="n/a","",IF(AI32="N/A","",100*(AI32-LARGE($F32:AH32,1))/LARGE($F32:AH32,1))))</f>
      </c>
      <c r="AJ172" s="19">
        <f>IF(AJ32="","",IF(AJ32="n/a","",IF(AJ32="N/A","",100*(AJ32-LARGE($F32:AI32,1))/LARGE($F32:AI32,1))))</f>
      </c>
      <c r="AK172" s="19">
        <f>IF(AK32="","",IF(AK32="n/a","",IF(AK32="N/A","",100*(AK32-LARGE($F32:AJ32,1))/LARGE($F32:AJ32,1))))</f>
      </c>
      <c r="AL172" s="19">
        <f>IF(AL32="","",IF(AL32="n/a","",IF(AL32="N/A","",100*(AL32-LARGE($F32:AK32,1))/LARGE($F32:AK32,1))))</f>
      </c>
      <c r="AM172" s="19">
        <f>IF(AM32="","",IF(AM32="n/a","",IF(AM32="N/A","",100*(AM32-LARGE($F32:AL32,1))/LARGE($F32:AL32,1))))</f>
      </c>
      <c r="AN172" s="19">
        <f>IF(AN32="","",IF(AN32="n/a","",IF(AN32="N/A","",100*(AN32-LARGE($F32:AM32,1))/LARGE($F32:AM32,1))))</f>
      </c>
      <c r="AO172" s="19">
        <f>IF(AO32="","",IF(AO32="n/a","",IF(AO32="N/A","",100*(AO32-LARGE($F32:AN32,1))/LARGE($F32:AN32,1))))</f>
      </c>
      <c r="AP172" s="19">
        <f>IF(AP32="","",IF(AP32="n/a","",IF(AP32="N/A","",100*(AP32-LARGE($F32:AO32,1))/LARGE($F32:AO32,1))))</f>
      </c>
      <c r="AQ172" s="19">
        <f>IF(AQ32="","",IF(AQ32="n/a","",IF(AQ32="N/A","",100*(AQ32-LARGE($F32:AP32,1))/LARGE($F32:AP32,1))))</f>
      </c>
      <c r="AR172" s="19">
        <f>IF(AR32="","",IF(AR32="n/a","",IF(AR32="N/A","",100*(AR32-LARGE($F32:AQ32,1))/LARGE($F32:AQ32,1))))</f>
      </c>
      <c r="AS172" s="19">
        <f>IF(AS32="","",IF(AS32="n/a","",IF(AS32="N/A","",100*(AS32-LARGE($F32:AR32,1))/LARGE($F32:AR32,1))))</f>
      </c>
      <c r="AT172" s="19">
        <f>IF(AT32="","",IF(AT32="n/a","",IF(AT32="N/A","",100*(AT32-LARGE($F32:AS32,1))/LARGE($F32:AS32,1))))</f>
      </c>
      <c r="AU172" s="19">
        <f>IF(AU32="","",IF(AU32="n/a","",IF(AU32="N/A","",100*(AU32-LARGE($F32:AT32,1))/LARGE($F32:AT32,1))))</f>
      </c>
      <c r="AV172" s="19">
        <f>IF(AV32="","",IF(AV32="n/a","",IF(AV32="N/A","",100*(AV32-LARGE($F32:AU32,1))/LARGE($F32:AU32,1))))</f>
      </c>
      <c r="AW172" s="19">
        <f>IF(AW32="","",IF(AW32="n/a","",IF(AW32="N/A","",100*(AW32-LARGE($F32:AV32,1))/LARGE($F32:AV32,1))))</f>
      </c>
      <c r="AX172" s="19">
        <f>IF(AX32="","",IF(AX32="n/a","",IF(AX32="N/A","",100*(AX32-LARGE($F32:AW32,1))/LARGE($F32:AW32,1))))</f>
      </c>
      <c r="AY172" s="19">
        <f>IF(AY32="","",IF(AY32="n/a","",IF(AY32="N/A","",100*(AY32-LARGE($F32:AX32,1))/LARGE($F32:AX32,1))))</f>
      </c>
      <c r="AZ172" s="19">
        <f>IF(AZ32="","",IF(AZ32="n/a","",IF(AZ32="N/A","",100*(AZ32-LARGE($F32:AY32,1))/LARGE($F32:AY32,1))))</f>
      </c>
      <c r="BA172" s="19">
        <f>IF(BA32="","",IF(BA32="n/a","",IF(BA32="N/A","",100*(BA32-LARGE($F32:AZ32,1))/LARGE($F32:AZ32,1))))</f>
      </c>
      <c r="BB172" s="19">
        <f>IF(BB32="","",IF(BB32="n/a","",IF(BB32="N/A","",100*(BB32-LARGE($F32:BA32,1))/LARGE($F32:BA32,1))))</f>
      </c>
      <c r="BC172" s="19">
        <f>IF(BC32="","",IF(BC32="n/a","",IF(BC32="N/A","",100*(BC32-LARGE($F32:BB32,1))/LARGE($F32:BB32,1))))</f>
      </c>
      <c r="BD172" s="19">
        <f>IF(BD32="","",IF(BD32="n/a","",IF(BD32="N/A","",100*(BD32-LARGE($F32:BC32,1))/LARGE($F32:BC32,1))))</f>
      </c>
      <c r="BE172" s="19">
        <f>IF(BE32="","",IF(BE32="n/a","",IF(BE32="N/A","",100*(BE32-LARGE($F32:BD32,1))/LARGE($F32:BD32,1))))</f>
      </c>
      <c r="BF172" s="19">
        <f>IF(BF32="","",IF(BF32="n/a","",IF(BF32="N/A","",100*(BF32-LARGE($F32:BE32,1))/LARGE($F32:BE32,1))))</f>
      </c>
      <c r="BG172" s="19">
        <f>IF(BG32="","",IF(BG32="n/a","",IF(BG32="N/A","",100*(BG32-LARGE($F32:BF32,1))/LARGE($F32:BF32,1))))</f>
      </c>
      <c r="BH172" s="19">
        <f>IF(BH32="","",IF(BH32="n/a","",IF(BH32="N/A","",100*(BH32-LARGE($F32:BG32,1))/LARGE($F32:BG32,1))))</f>
      </c>
      <c r="BI172" s="19">
        <f>IF(BI32="","",IF(BI32="n/a","",IF(BI32="N/A","",100*(BI32-LARGE($F32:BH32,1))/LARGE($F32:BH32,1))))</f>
      </c>
      <c r="BJ172" s="19">
        <f>IF(BJ32="","",IF(BJ32="n/a","",IF(BJ32="N/A","",100*(BJ32-LARGE($F32:BI32,1))/LARGE($F32:BI32,1))))</f>
      </c>
      <c r="BK172" s="19">
        <f>IF(BK32="","",IF(BK32="n/a","",IF(BK32="N/A","",100*(BK32-LARGE($F32:BJ32,1))/LARGE($F32:BJ32,1))))</f>
      </c>
      <c r="BL172" s="19">
        <f>IF(BL32="","",IF(BL32="n/a","",IF(BL32="N/A","",100*(BL32-LARGE($F32:BK32,1))/LARGE($F32:BK32,1))))</f>
      </c>
      <c r="BM172" s="19">
        <f>IF(BM32="","",IF(BM32="n/a","",IF(BM32="N/A","",100*(BM32-LARGE($F32:BL32,1))/LARGE($F32:BL32,1))))</f>
      </c>
      <c r="BN172" s="19">
        <f>IF(BN32="","",IF(BN32="n/a","",IF(BN32="N/A","",100*(BN32-LARGE($F32:BM32,1))/LARGE($F32:BM32,1))))</f>
      </c>
      <c r="BO172" s="19">
        <f>IF(BO32="","",IF(BO32="n/a","",IF(BO32="N/A","",100*(BO32-LARGE($F32:BN32,1))/LARGE($F32:BN32,1))))</f>
      </c>
      <c r="BP172" s="19">
        <f>IF(BP32="","",IF(BP32="n/a","",IF(BP32="N/A","",100*(BP32-LARGE($F32:BO32,1))/LARGE($F32:BO32,1))))</f>
      </c>
      <c r="BQ172" s="19">
        <f>IF(BQ32="","",IF(BQ32="n/a","",IF(BQ32="N/A","",100*(BQ32-LARGE($F32:BP32,1))/LARGE($F32:BP32,1))))</f>
      </c>
      <c r="BR172" s="19">
        <f>IF(BR32="","",IF(BR32="n/a","",IF(BR32="N/A","",100*(BR32-LARGE($F32:BQ32,1))/LARGE($F32:BQ32,1))))</f>
      </c>
      <c r="BS172" s="19">
        <f>IF(BS32="","",IF(BS32="n/a","",IF(BS32="N/A","",100*(BS32-LARGE($F32:BR32,1))/LARGE($F32:BR32,1))))</f>
      </c>
      <c r="BT172" s="19">
        <f>IF(BT32="","",IF(BT32="n/a","",IF(BT32="N/A","",100*(BT32-LARGE($F32:BS32,1))/LARGE($F32:BS32,1))))</f>
      </c>
      <c r="BU172" s="19">
        <f>IF(BU32="","",IF(BU32="n/a","",IF(BU32="N/A","",100*(BU32-LARGE($F32:BT32,1))/LARGE($F32:BT32,1))))</f>
      </c>
      <c r="BV172" s="19">
        <f>IF(BV32="","",IF(BV32="n/a","",IF(BV32="N/A","",100*(BV32-LARGE($F32:BU32,1))/LARGE($F32:BU32,1))))</f>
      </c>
      <c r="BW172" s="19">
        <f>IF(BW32="","",IF(BW32="n/a","",IF(BW32="N/A","",100*(BW32-LARGE($F32:BV32,1))/LARGE($F32:BV32,1))))</f>
      </c>
      <c r="BX172" s="19">
        <f>IF(BX32="","",IF(BX32="n/a","",IF(BX32="N/A","",100*(BX32-LARGE($F32:BW32,1))/LARGE($F32:BW32,1))))</f>
      </c>
      <c r="BY172" s="19">
        <f>IF(BY32="","",IF(BY32="n/a","",IF(BY32="N/A","",100*(BY32-LARGE($F32:BX32,1))/LARGE($F32:BX32,1))))</f>
      </c>
      <c r="BZ172" s="19">
        <f>IF(BZ32="","",IF(BZ32="n/a","",IF(BZ32="N/A","",100*(BZ32-LARGE($F32:BY32,1))/LARGE($F32:BY32,1))))</f>
      </c>
      <c r="CA172" s="19">
        <f>IF(CA32="","",IF(CA32="n/a","",IF(CA32="N/A","",100*(CA32-LARGE($F32:BZ32,1))/LARGE($F32:BZ32,1))))</f>
      </c>
      <c r="CB172" s="19">
        <f>IF(CB32="","",IF(CB32="n/a","",IF(CB32="N/A","",100*(CB32-LARGE($F32:CA32,1))/LARGE($F32:CA32,1))))</f>
      </c>
      <c r="CC172" s="19">
        <f>IF(CC32="","",IF(CC32="n/a","",IF(CC32="N/A","",100*(CC32-LARGE($F32:CB32,1))/LARGE($F32:CB32,1))))</f>
      </c>
      <c r="CD172" s="19">
        <f>IF(CD32="","",IF(CD32="n/a","",IF(CD32="N/A","",100*(CD32-LARGE($F32:CC32,1))/LARGE($F32:CC32,1))))</f>
      </c>
      <c r="CE172" s="19">
        <f>IF(CE32="","",IF(CE32="n/a","",IF(CE32="N/A","",100*(CE32-LARGE($F32:CD32,1))/LARGE($F32:CD32,1))))</f>
      </c>
      <c r="CF172" s="19">
        <f>IF(CF32="","",IF(CF32="n/a","",IF(CF32="N/A","",100*(CF32-LARGE($F32:CE32,1))/LARGE($F32:CE32,1))))</f>
      </c>
      <c r="CG172" s="19">
        <f>IF(CG32="","",IF(CG32="n/a","",IF(CG32="N/A","",100*(CG32-LARGE($F32:CF32,1))/LARGE($F32:CF32,1))))</f>
      </c>
      <c r="CH172" s="19">
        <f>IF(CH32="","",IF(CH32="n/a","",IF(CH32="N/A","",100*(CH32-LARGE($F32:CG32,1))/LARGE($F32:CG32,1))))</f>
      </c>
      <c r="CI172" s="19">
        <f>IF(CI32="","",IF(CI32="n/a","",IF(CI32="N/A","",100*(CI32-LARGE($F32:CH32,1))/LARGE($F32:CH32,1))))</f>
      </c>
      <c r="CJ172" s="19">
        <f>IF(CJ32="","",IF(CJ32="n/a","",IF(CJ32="N/A","",100*(CJ32-LARGE($F32:CI32,1))/LARGE($F32:CI32,1))))</f>
      </c>
      <c r="CK172" s="19">
        <f>IF(CK32="","",IF(CK32="n/a","",IF(CK32="N/A","",100*(CK32-LARGE($F32:CJ32,1))/LARGE($F32:CJ32,1))))</f>
      </c>
      <c r="CL172" s="19">
        <f>IF(CL32="","",IF(CL32="n/a","",IF(CL32="N/A","",100*(CL32-LARGE($F32:CK32,1))/LARGE($F32:CK32,1))))</f>
      </c>
      <c r="CM172" s="19">
        <f>IF(CM32="","",IF(CM32="n/a","",IF(CM32="N/A","",100*(CM32-LARGE($F32:CL32,1))/LARGE($F32:CL32,1))))</f>
      </c>
      <c r="CN172" s="19">
        <f>IF(CN32="","",IF(CN32="n/a","",IF(CN32="N/A","",100*(CN32-LARGE($F32:CM32,1))/LARGE($F32:CM32,1))))</f>
      </c>
      <c r="CO172" s="19">
        <f>IF(CO32="","",IF(CO32="n/a","",IF(CO32="N/A","",100*(CO32-LARGE($F32:CN32,1))/LARGE($F32:CN32,1))))</f>
      </c>
      <c r="CP172" s="19">
        <f>IF(CP32="","",IF(CP32="n/a","",IF(CP32="N/A","",100*(CP32-LARGE($F32:CO32,1))/LARGE($F32:CO32,1))))</f>
      </c>
      <c r="CQ172" s="19">
        <f>IF(CQ32="","",IF(CQ32="n/a","",IF(CQ32="N/A","",100*(CQ32-LARGE($F32:CP32,1))/LARGE($F32:CP32,1))))</f>
      </c>
      <c r="CR172" s="19">
        <f>IF(CR32="","",IF(CR32="n/a","",IF(CR32="N/A","",100*(CR32-LARGE($F32:CQ32,1))/LARGE($F32:CQ32,1))))</f>
      </c>
      <c r="CS172" s="19">
        <f>IF(CS32="","",IF(CS32="n/a","",IF(CS32="N/A","",100*(CS32-LARGE($F32:CR32,1))/LARGE($F32:CR32,1))))</f>
      </c>
      <c r="CT172" s="19">
        <f>IF(CT32="","",IF(CT32="n/a","",IF(CT32="N/A","",100*(CT32-LARGE($F32:CS32,1))/LARGE($F32:CS32,1))))</f>
      </c>
      <c r="CU172" s="19">
        <f>IF(CU32="","",IF(CU32="n/a","",IF(CU32="N/A","",100*(CU32-LARGE($F32:CT32,1))/LARGE($F32:CT32,1))))</f>
      </c>
      <c r="CV172" s="19">
        <f>IF(CV32="","",IF(CV32="n/a","",IF(CV32="N/A","",100*(CV32-LARGE($F32:CU32,1))/LARGE($F32:CU32,1))))</f>
      </c>
      <c r="CW172" s="19">
        <f>IF(CW32="","",IF(CW32="n/a","",IF(CW32="N/A","",100*(CW32-LARGE($F32:CV32,1))/LARGE($F32:CV32,1))))</f>
      </c>
      <c r="CX172" s="19">
        <f>IF(CX32="","",IF(CX32="n/a","",IF(CX32="N/A","",100*(CX32-LARGE($F32:CW32,1))/LARGE($F32:CW32,1))))</f>
      </c>
      <c r="CY172" s="19">
        <f>IF(CY32="","",IF(CY32="n/a","",IF(CY32="N/A","",100*(CY32-LARGE($F32:CX32,1))/LARGE($F32:CX32,1))))</f>
      </c>
      <c r="CZ172" s="19">
        <f>IF(CZ32="","",IF(CZ32="n/a","",IF(CZ32="N/A","",100*(CZ32-LARGE($F32:CY32,1))/LARGE($F32:CY32,1))))</f>
      </c>
      <c r="DA172" s="19">
        <f>IF(DA32="","",IF(DA32="n/a","",IF(DA32="N/A","",100*(DA32-LARGE($F32:CZ32,1))/LARGE($F32:CZ32,1))))</f>
      </c>
      <c r="DB172" s="19">
        <f>IF(DB32="","",IF(DB32="n/a","",IF(DB32="N/A","",100*(DB32-LARGE($F32:DA32,1))/LARGE($F32:DA32,1))))</f>
      </c>
      <c r="DC172" s="19">
        <f>IF(DC32="","",IF(DC32="n/a","",IF(DC32="N/A","",100*(DC32-LARGE($F32:DB32,1))/LARGE($F32:DB32,1))))</f>
      </c>
      <c r="DD172" s="19">
        <f>IF(DD32="","",IF(DD32="n/a","",IF(DD32="N/A","",100*(DD32-LARGE($F32:DC32,1))/LARGE($F32:DC32,1))))</f>
      </c>
      <c r="DE172" s="19">
        <f>IF(DE32="","",IF(DE32="n/a","",IF(DE32="N/A","",100*(DE32-LARGE($F32:DD32,1))/LARGE($F32:DD32,1))))</f>
      </c>
      <c r="DF172" s="19">
        <f>IF(DF32="","",IF(DF32="n/a","",IF(DF32="N/A","",100*(DF32-LARGE($F32:DE32,1))/LARGE($F32:DE32,1))))</f>
      </c>
      <c r="DG172" s="19">
        <f>IF(DG32="","",IF(DG32="n/a","",IF(DG32="N/A","",100*(DG32-LARGE($F32:DF32,1))/LARGE($F32:DF32,1))))</f>
      </c>
      <c r="DH172" s="19">
        <f>IF(DH32="","",IF(DH32="n/a","",IF(DH32="N/A","",100*(DH32-LARGE($F32:DG32,1))/LARGE($F32:DG32,1))))</f>
      </c>
      <c r="DI172" s="19">
        <f>IF(DI32="","",IF(DI32="n/a","",IF(DI32="N/A","",100*(DI32-LARGE($F32:DH32,1))/LARGE($F32:DH32,1))))</f>
      </c>
      <c r="DJ172" s="19">
        <f>IF(DJ32="","",IF(DJ32="n/a","",IF(DJ32="N/A","",100*(DJ32-LARGE($F32:DI32,1))/LARGE($F32:DI32,1))))</f>
      </c>
      <c r="DK172" s="18">
        <f>IF(DK32="","",IF(DK32="n/a","",IF(DK32="N/A","",100*(DK32-LARGE($F32:DJ32,1))/LARGE($F32:DJ32,1))))</f>
      </c>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row>
    <row r="173" spans="1:177" ht="12">
      <c r="A173" s="20">
        <f t="shared" si="243"/>
      </c>
      <c r="B173" s="16">
        <f t="shared" si="243"/>
        <v>1</v>
      </c>
      <c r="C173" s="33">
        <f t="shared" si="243"/>
      </c>
      <c r="D173" s="32">
        <f t="shared" si="243"/>
      </c>
      <c r="E173" s="32">
        <f t="shared" si="243"/>
      </c>
      <c r="F173" s="31">
        <v>0</v>
      </c>
      <c r="G173" s="16">
        <f t="shared" si="242"/>
      </c>
      <c r="H173" s="19">
        <f>IF(H33="","",IF(H33="n/a","",IF(H33="N/A","",100*(H33-LARGE($F33:G33,1))/LARGE($F33:G33,1))))</f>
      </c>
      <c r="I173" s="19">
        <f>IF(I33="","",IF(I33="n/a","",IF(I33="N/A","",100*(I33-LARGE($F33:H33,1))/LARGE($F33:H33,1))))</f>
      </c>
      <c r="J173" s="19">
        <f>IF(J33="","",IF(J33="n/a","",IF(J33="N/A","",100*(J33-LARGE($F33:I33,1))/LARGE($F33:I33,1))))</f>
      </c>
      <c r="K173" s="19">
        <f>IF(K33="","",IF(K33="n/a","",IF(K33="N/A","",100*(K33-LARGE($F33:J33,1))/LARGE($F33:J33,1))))</f>
      </c>
      <c r="L173" s="19">
        <f>IF(L33="","",IF(L33="n/a","",IF(L33="N/A","",100*(L33-LARGE($F33:K33,1))/LARGE($F33:K33,1))))</f>
      </c>
      <c r="M173" s="19">
        <f>IF(M33="","",IF(M33="n/a","",IF(M33="N/A","",100*(M33-LARGE($F33:L33,1))/LARGE($F33:L33,1))))</f>
      </c>
      <c r="N173" s="19">
        <f>IF(N33="","",IF(N33="n/a","",IF(N33="N/A","",100*(N33-LARGE($F33:M33,1))/LARGE($F33:M33,1))))</f>
      </c>
      <c r="O173" s="19">
        <f>IF(O33="","",IF(O33="n/a","",IF(O33="N/A","",100*(O33-LARGE($F33:N33,1))/LARGE($F33:N33,1))))</f>
      </c>
      <c r="P173" s="19">
        <f>IF(P33="","",IF(P33="n/a","",IF(P33="N/A","",100*(P33-LARGE($F33:O33,1))/LARGE($F33:O33,1))))</f>
      </c>
      <c r="Q173" s="19">
        <f>IF(Q33="","",IF(Q33="n/a","",IF(Q33="N/A","",100*(Q33-LARGE($F33:P33,1))/LARGE($F33:P33,1))))</f>
      </c>
      <c r="R173" s="19">
        <f>IF(R33="","",IF(R33="n/a","",IF(R33="N/A","",100*(R33-LARGE($F33:Q33,1))/LARGE($F33:Q33,1))))</f>
      </c>
      <c r="S173" s="19">
        <f>IF(S33="","",IF(S33="n/a","",IF(S33="N/A","",100*(S33-LARGE($F33:R33,1))/LARGE($F33:R33,1))))</f>
      </c>
      <c r="T173" s="19">
        <f>IF(T33="","",IF(T33="n/a","",IF(T33="N/A","",100*(T33-LARGE($F33:S33,1))/LARGE($F33:S33,1))))</f>
      </c>
      <c r="U173" s="19">
        <f>IF(U33="","",IF(U33="n/a","",IF(U33="N/A","",100*(U33-LARGE($F33:T33,1))/LARGE($F33:T33,1))))</f>
      </c>
      <c r="V173" s="19">
        <f>IF(V33="","",IF(V33="n/a","",IF(V33="N/A","",100*(V33-LARGE($F33:U33,1))/LARGE($F33:U33,1))))</f>
      </c>
      <c r="W173" s="19">
        <f>IF(W33="","",IF(W33="n/a","",IF(W33="N/A","",100*(W33-LARGE($F33:V33,1))/LARGE($F33:V33,1))))</f>
      </c>
      <c r="X173" s="19">
        <f>IF(X33="","",IF(X33="n/a","",IF(X33="N/A","",100*(X33-LARGE($F33:W33,1))/LARGE($F33:W33,1))))</f>
      </c>
      <c r="Y173" s="19">
        <f>IF(Y33="","",IF(Y33="n/a","",IF(Y33="N/A","",100*(Y33-LARGE($F33:X33,1))/LARGE($F33:X33,1))))</f>
      </c>
      <c r="Z173" s="19">
        <f>IF(Z33="","",IF(Z33="n/a","",IF(Z33="N/A","",100*(Z33-LARGE($F33:Y33,1))/LARGE($F33:Y33,1))))</f>
      </c>
      <c r="AA173" s="19">
        <f>IF(AA33="","",IF(AA33="n/a","",IF(AA33="N/A","",100*(AA33-LARGE($F33:Z33,1))/LARGE($F33:Z33,1))))</f>
      </c>
      <c r="AB173" s="19">
        <f>IF(AB33="","",IF(AB33="n/a","",IF(AB33="N/A","",100*(AB33-LARGE($F33:AA33,1))/LARGE($F33:AA33,1))))</f>
      </c>
      <c r="AC173" s="19">
        <f>IF(AC33="","",IF(AC33="n/a","",IF(AC33="N/A","",100*(AC33-LARGE($F33:AB33,1))/LARGE($F33:AB33,1))))</f>
      </c>
      <c r="AD173" s="19">
        <f>IF(AD33="","",IF(AD33="n/a","",IF(AD33="N/A","",100*(AD33-LARGE($F33:AC33,1))/LARGE($F33:AC33,1))))</f>
      </c>
      <c r="AE173" s="19">
        <f>IF(AE33="","",IF(AE33="n/a","",IF(AE33="N/A","",100*(AE33-LARGE($F33:AD33,1))/LARGE($F33:AD33,1))))</f>
      </c>
      <c r="AF173" s="19">
        <f>IF(AF33="","",IF(AF33="n/a","",IF(AF33="N/A","",100*(AF33-LARGE($F33:AE33,1))/LARGE($F33:AE33,1))))</f>
      </c>
      <c r="AG173" s="19">
        <f>IF(AG33="","",IF(AG33="n/a","",IF(AG33="N/A","",100*(AG33-LARGE($F33:AF33,1))/LARGE($F33:AF33,1))))</f>
      </c>
      <c r="AH173" s="19">
        <f>IF(AH33="","",IF(AH33="n/a","",IF(AH33="N/A","",100*(AH33-LARGE($F33:AG33,1))/LARGE($F33:AG33,1))))</f>
      </c>
      <c r="AI173" s="19">
        <f>IF(AI33="","",IF(AI33="n/a","",IF(AI33="N/A","",100*(AI33-LARGE($F33:AH33,1))/LARGE($F33:AH33,1))))</f>
      </c>
      <c r="AJ173" s="19">
        <f>IF(AJ33="","",IF(AJ33="n/a","",IF(AJ33="N/A","",100*(AJ33-LARGE($F33:AI33,1))/LARGE($F33:AI33,1))))</f>
      </c>
      <c r="AK173" s="19">
        <f>IF(AK33="","",IF(AK33="n/a","",IF(AK33="N/A","",100*(AK33-LARGE($F33:AJ33,1))/LARGE($F33:AJ33,1))))</f>
      </c>
      <c r="AL173" s="19">
        <f>IF(AL33="","",IF(AL33="n/a","",IF(AL33="N/A","",100*(AL33-LARGE($F33:AK33,1))/LARGE($F33:AK33,1))))</f>
      </c>
      <c r="AM173" s="19">
        <f>IF(AM33="","",IF(AM33="n/a","",IF(AM33="N/A","",100*(AM33-LARGE($F33:AL33,1))/LARGE($F33:AL33,1))))</f>
      </c>
      <c r="AN173" s="19">
        <f>IF(AN33="","",IF(AN33="n/a","",IF(AN33="N/A","",100*(AN33-LARGE($F33:AM33,1))/LARGE($F33:AM33,1))))</f>
      </c>
      <c r="AO173" s="19">
        <f>IF(AO33="","",IF(AO33="n/a","",IF(AO33="N/A","",100*(AO33-LARGE($F33:AN33,1))/LARGE($F33:AN33,1))))</f>
      </c>
      <c r="AP173" s="19">
        <f>IF(AP33="","",IF(AP33="n/a","",IF(AP33="N/A","",100*(AP33-LARGE($F33:AO33,1))/LARGE($F33:AO33,1))))</f>
      </c>
      <c r="AQ173" s="19">
        <f>IF(AQ33="","",IF(AQ33="n/a","",IF(AQ33="N/A","",100*(AQ33-LARGE($F33:AP33,1))/LARGE($F33:AP33,1))))</f>
      </c>
      <c r="AR173" s="19">
        <f>IF(AR33="","",IF(AR33="n/a","",IF(AR33="N/A","",100*(AR33-LARGE($F33:AQ33,1))/LARGE($F33:AQ33,1))))</f>
      </c>
      <c r="AS173" s="19">
        <f>IF(AS33="","",IF(AS33="n/a","",IF(AS33="N/A","",100*(AS33-LARGE($F33:AR33,1))/LARGE($F33:AR33,1))))</f>
      </c>
      <c r="AT173" s="19">
        <f>IF(AT33="","",IF(AT33="n/a","",IF(AT33="N/A","",100*(AT33-LARGE($F33:AS33,1))/LARGE($F33:AS33,1))))</f>
      </c>
      <c r="AU173" s="19">
        <f>IF(AU33="","",IF(AU33="n/a","",IF(AU33="N/A","",100*(AU33-LARGE($F33:AT33,1))/LARGE($F33:AT33,1))))</f>
      </c>
      <c r="AV173" s="19">
        <f>IF(AV33="","",IF(AV33="n/a","",IF(AV33="N/A","",100*(AV33-LARGE($F33:AU33,1))/LARGE($F33:AU33,1))))</f>
      </c>
      <c r="AW173" s="19">
        <f>IF(AW33="","",IF(AW33="n/a","",IF(AW33="N/A","",100*(AW33-LARGE($F33:AV33,1))/LARGE($F33:AV33,1))))</f>
      </c>
      <c r="AX173" s="19">
        <f>IF(AX33="","",IF(AX33="n/a","",IF(AX33="N/A","",100*(AX33-LARGE($F33:AW33,1))/LARGE($F33:AW33,1))))</f>
      </c>
      <c r="AY173" s="19">
        <f>IF(AY33="","",IF(AY33="n/a","",IF(AY33="N/A","",100*(AY33-LARGE($F33:AX33,1))/LARGE($F33:AX33,1))))</f>
      </c>
      <c r="AZ173" s="19">
        <f>IF(AZ33="","",IF(AZ33="n/a","",IF(AZ33="N/A","",100*(AZ33-LARGE($F33:AY33,1))/LARGE($F33:AY33,1))))</f>
      </c>
      <c r="BA173" s="19">
        <f>IF(BA33="","",IF(BA33="n/a","",IF(BA33="N/A","",100*(BA33-LARGE($F33:AZ33,1))/LARGE($F33:AZ33,1))))</f>
      </c>
      <c r="BB173" s="19">
        <f>IF(BB33="","",IF(BB33="n/a","",IF(BB33="N/A","",100*(BB33-LARGE($F33:BA33,1))/LARGE($F33:BA33,1))))</f>
      </c>
      <c r="BC173" s="19">
        <f>IF(BC33="","",IF(BC33="n/a","",IF(BC33="N/A","",100*(BC33-LARGE($F33:BB33,1))/LARGE($F33:BB33,1))))</f>
      </c>
      <c r="BD173" s="19">
        <f>IF(BD33="","",IF(BD33="n/a","",IF(BD33="N/A","",100*(BD33-LARGE($F33:BC33,1))/LARGE($F33:BC33,1))))</f>
      </c>
      <c r="BE173" s="19">
        <f>IF(BE33="","",IF(BE33="n/a","",IF(BE33="N/A","",100*(BE33-LARGE($F33:BD33,1))/LARGE($F33:BD33,1))))</f>
      </c>
      <c r="BF173" s="19">
        <f>IF(BF33="","",IF(BF33="n/a","",IF(BF33="N/A","",100*(BF33-LARGE($F33:BE33,1))/LARGE($F33:BE33,1))))</f>
      </c>
      <c r="BG173" s="19">
        <f>IF(BG33="","",IF(BG33="n/a","",IF(BG33="N/A","",100*(BG33-LARGE($F33:BF33,1))/LARGE($F33:BF33,1))))</f>
      </c>
      <c r="BH173" s="19">
        <f>IF(BH33="","",IF(BH33="n/a","",IF(BH33="N/A","",100*(BH33-LARGE($F33:BG33,1))/LARGE($F33:BG33,1))))</f>
      </c>
      <c r="BI173" s="19">
        <f>IF(BI33="","",IF(BI33="n/a","",IF(BI33="N/A","",100*(BI33-LARGE($F33:BH33,1))/LARGE($F33:BH33,1))))</f>
      </c>
      <c r="BJ173" s="19">
        <f>IF(BJ33="","",IF(BJ33="n/a","",IF(BJ33="N/A","",100*(BJ33-LARGE($F33:BI33,1))/LARGE($F33:BI33,1))))</f>
      </c>
      <c r="BK173" s="19">
        <f>IF(BK33="","",IF(BK33="n/a","",IF(BK33="N/A","",100*(BK33-LARGE($F33:BJ33,1))/LARGE($F33:BJ33,1))))</f>
      </c>
      <c r="BL173" s="19">
        <f>IF(BL33="","",IF(BL33="n/a","",IF(BL33="N/A","",100*(BL33-LARGE($F33:BK33,1))/LARGE($F33:BK33,1))))</f>
      </c>
      <c r="BM173" s="19">
        <f>IF(BM33="","",IF(BM33="n/a","",IF(BM33="N/A","",100*(BM33-LARGE($F33:BL33,1))/LARGE($F33:BL33,1))))</f>
      </c>
      <c r="BN173" s="19">
        <f>IF(BN33="","",IF(BN33="n/a","",IF(BN33="N/A","",100*(BN33-LARGE($F33:BM33,1))/LARGE($F33:BM33,1))))</f>
      </c>
      <c r="BO173" s="19">
        <f>IF(BO33="","",IF(BO33="n/a","",IF(BO33="N/A","",100*(BO33-LARGE($F33:BN33,1))/LARGE($F33:BN33,1))))</f>
      </c>
      <c r="BP173" s="19">
        <f>IF(BP33="","",IF(BP33="n/a","",IF(BP33="N/A","",100*(BP33-LARGE($F33:BO33,1))/LARGE($F33:BO33,1))))</f>
      </c>
      <c r="BQ173" s="19">
        <f>IF(BQ33="","",IF(BQ33="n/a","",IF(BQ33="N/A","",100*(BQ33-LARGE($F33:BP33,1))/LARGE($F33:BP33,1))))</f>
      </c>
      <c r="BR173" s="19">
        <f>IF(BR33="","",IF(BR33="n/a","",IF(BR33="N/A","",100*(BR33-LARGE($F33:BQ33,1))/LARGE($F33:BQ33,1))))</f>
      </c>
      <c r="BS173" s="19">
        <f>IF(BS33="","",IF(BS33="n/a","",IF(BS33="N/A","",100*(BS33-LARGE($F33:BR33,1))/LARGE($F33:BR33,1))))</f>
      </c>
      <c r="BT173" s="19">
        <f>IF(BT33="","",IF(BT33="n/a","",IF(BT33="N/A","",100*(BT33-LARGE($F33:BS33,1))/LARGE($F33:BS33,1))))</f>
      </c>
      <c r="BU173" s="19">
        <f>IF(BU33="","",IF(BU33="n/a","",IF(BU33="N/A","",100*(BU33-LARGE($F33:BT33,1))/LARGE($F33:BT33,1))))</f>
      </c>
      <c r="BV173" s="19">
        <f>IF(BV33="","",IF(BV33="n/a","",IF(BV33="N/A","",100*(BV33-LARGE($F33:BU33,1))/LARGE($F33:BU33,1))))</f>
      </c>
      <c r="BW173" s="19">
        <f>IF(BW33="","",IF(BW33="n/a","",IF(BW33="N/A","",100*(BW33-LARGE($F33:BV33,1))/LARGE($F33:BV33,1))))</f>
      </c>
      <c r="BX173" s="19">
        <f>IF(BX33="","",IF(BX33="n/a","",IF(BX33="N/A","",100*(BX33-LARGE($F33:BW33,1))/LARGE($F33:BW33,1))))</f>
      </c>
      <c r="BY173" s="19">
        <f>IF(BY33="","",IF(BY33="n/a","",IF(BY33="N/A","",100*(BY33-LARGE($F33:BX33,1))/LARGE($F33:BX33,1))))</f>
      </c>
      <c r="BZ173" s="19">
        <f>IF(BZ33="","",IF(BZ33="n/a","",IF(BZ33="N/A","",100*(BZ33-LARGE($F33:BY33,1))/LARGE($F33:BY33,1))))</f>
      </c>
      <c r="CA173" s="19">
        <f>IF(CA33="","",IF(CA33="n/a","",IF(CA33="N/A","",100*(CA33-LARGE($F33:BZ33,1))/LARGE($F33:BZ33,1))))</f>
      </c>
      <c r="CB173" s="19">
        <f>IF(CB33="","",IF(CB33="n/a","",IF(CB33="N/A","",100*(CB33-LARGE($F33:CA33,1))/LARGE($F33:CA33,1))))</f>
      </c>
      <c r="CC173" s="19">
        <f>IF(CC33="","",IF(CC33="n/a","",IF(CC33="N/A","",100*(CC33-LARGE($F33:CB33,1))/LARGE($F33:CB33,1))))</f>
      </c>
      <c r="CD173" s="19">
        <f>IF(CD33="","",IF(CD33="n/a","",IF(CD33="N/A","",100*(CD33-LARGE($F33:CC33,1))/LARGE($F33:CC33,1))))</f>
      </c>
      <c r="CE173" s="19">
        <f>IF(CE33="","",IF(CE33="n/a","",IF(CE33="N/A","",100*(CE33-LARGE($F33:CD33,1))/LARGE($F33:CD33,1))))</f>
      </c>
      <c r="CF173" s="19">
        <f>IF(CF33="","",IF(CF33="n/a","",IF(CF33="N/A","",100*(CF33-LARGE($F33:CE33,1))/LARGE($F33:CE33,1))))</f>
      </c>
      <c r="CG173" s="19">
        <f>IF(CG33="","",IF(CG33="n/a","",IF(CG33="N/A","",100*(CG33-LARGE($F33:CF33,1))/LARGE($F33:CF33,1))))</f>
      </c>
      <c r="CH173" s="19">
        <f>IF(CH33="","",IF(CH33="n/a","",IF(CH33="N/A","",100*(CH33-LARGE($F33:CG33,1))/LARGE($F33:CG33,1))))</f>
      </c>
      <c r="CI173" s="19">
        <f>IF(CI33="","",IF(CI33="n/a","",IF(CI33="N/A","",100*(CI33-LARGE($F33:CH33,1))/LARGE($F33:CH33,1))))</f>
      </c>
      <c r="CJ173" s="19">
        <f>IF(CJ33="","",IF(CJ33="n/a","",IF(CJ33="N/A","",100*(CJ33-LARGE($F33:CI33,1))/LARGE($F33:CI33,1))))</f>
      </c>
      <c r="CK173" s="19">
        <f>IF(CK33="","",IF(CK33="n/a","",IF(CK33="N/A","",100*(CK33-LARGE($F33:CJ33,1))/LARGE($F33:CJ33,1))))</f>
      </c>
      <c r="CL173" s="19">
        <f>IF(CL33="","",IF(CL33="n/a","",IF(CL33="N/A","",100*(CL33-LARGE($F33:CK33,1))/LARGE($F33:CK33,1))))</f>
      </c>
      <c r="CM173" s="19">
        <f>IF(CM33="","",IF(CM33="n/a","",IF(CM33="N/A","",100*(CM33-LARGE($F33:CL33,1))/LARGE($F33:CL33,1))))</f>
      </c>
      <c r="CN173" s="19">
        <f>IF(CN33="","",IF(CN33="n/a","",IF(CN33="N/A","",100*(CN33-LARGE($F33:CM33,1))/LARGE($F33:CM33,1))))</f>
      </c>
      <c r="CO173" s="19">
        <f>IF(CO33="","",IF(CO33="n/a","",IF(CO33="N/A","",100*(CO33-LARGE($F33:CN33,1))/LARGE($F33:CN33,1))))</f>
      </c>
      <c r="CP173" s="19">
        <f>IF(CP33="","",IF(CP33="n/a","",IF(CP33="N/A","",100*(CP33-LARGE($F33:CO33,1))/LARGE($F33:CO33,1))))</f>
      </c>
      <c r="CQ173" s="19">
        <f>IF(CQ33="","",IF(CQ33="n/a","",IF(CQ33="N/A","",100*(CQ33-LARGE($F33:CP33,1))/LARGE($F33:CP33,1))))</f>
      </c>
      <c r="CR173" s="19">
        <f>IF(CR33="","",IF(CR33="n/a","",IF(CR33="N/A","",100*(CR33-LARGE($F33:CQ33,1))/LARGE($F33:CQ33,1))))</f>
      </c>
      <c r="CS173" s="19">
        <f>IF(CS33="","",IF(CS33="n/a","",IF(CS33="N/A","",100*(CS33-LARGE($F33:CR33,1))/LARGE($F33:CR33,1))))</f>
      </c>
      <c r="CT173" s="19">
        <f>IF(CT33="","",IF(CT33="n/a","",IF(CT33="N/A","",100*(CT33-LARGE($F33:CS33,1))/LARGE($F33:CS33,1))))</f>
      </c>
      <c r="CU173" s="19">
        <f>IF(CU33="","",IF(CU33="n/a","",IF(CU33="N/A","",100*(CU33-LARGE($F33:CT33,1))/LARGE($F33:CT33,1))))</f>
      </c>
      <c r="CV173" s="19">
        <f>IF(CV33="","",IF(CV33="n/a","",IF(CV33="N/A","",100*(CV33-LARGE($F33:CU33,1))/LARGE($F33:CU33,1))))</f>
      </c>
      <c r="CW173" s="19">
        <f>IF(CW33="","",IF(CW33="n/a","",IF(CW33="N/A","",100*(CW33-LARGE($F33:CV33,1))/LARGE($F33:CV33,1))))</f>
      </c>
      <c r="CX173" s="19">
        <f>IF(CX33="","",IF(CX33="n/a","",IF(CX33="N/A","",100*(CX33-LARGE($F33:CW33,1))/LARGE($F33:CW33,1))))</f>
      </c>
      <c r="CY173" s="19">
        <f>IF(CY33="","",IF(CY33="n/a","",IF(CY33="N/A","",100*(CY33-LARGE($F33:CX33,1))/LARGE($F33:CX33,1))))</f>
      </c>
      <c r="CZ173" s="19">
        <f>IF(CZ33="","",IF(CZ33="n/a","",IF(CZ33="N/A","",100*(CZ33-LARGE($F33:CY33,1))/LARGE($F33:CY33,1))))</f>
      </c>
      <c r="DA173" s="19">
        <f>IF(DA33="","",IF(DA33="n/a","",IF(DA33="N/A","",100*(DA33-LARGE($F33:CZ33,1))/LARGE($F33:CZ33,1))))</f>
      </c>
      <c r="DB173" s="19">
        <f>IF(DB33="","",IF(DB33="n/a","",IF(DB33="N/A","",100*(DB33-LARGE($F33:DA33,1))/LARGE($F33:DA33,1))))</f>
      </c>
      <c r="DC173" s="19">
        <f>IF(DC33="","",IF(DC33="n/a","",IF(DC33="N/A","",100*(DC33-LARGE($F33:DB33,1))/LARGE($F33:DB33,1))))</f>
      </c>
      <c r="DD173" s="19">
        <f>IF(DD33="","",IF(DD33="n/a","",IF(DD33="N/A","",100*(DD33-LARGE($F33:DC33,1))/LARGE($F33:DC33,1))))</f>
      </c>
      <c r="DE173" s="19">
        <f>IF(DE33="","",IF(DE33="n/a","",IF(DE33="N/A","",100*(DE33-LARGE($F33:DD33,1))/LARGE($F33:DD33,1))))</f>
      </c>
      <c r="DF173" s="19">
        <f>IF(DF33="","",IF(DF33="n/a","",IF(DF33="N/A","",100*(DF33-LARGE($F33:DE33,1))/LARGE($F33:DE33,1))))</f>
      </c>
      <c r="DG173" s="19">
        <f>IF(DG33="","",IF(DG33="n/a","",IF(DG33="N/A","",100*(DG33-LARGE($F33:DF33,1))/LARGE($F33:DF33,1))))</f>
      </c>
      <c r="DH173" s="19">
        <f>IF(DH33="","",IF(DH33="n/a","",IF(DH33="N/A","",100*(DH33-LARGE($F33:DG33,1))/LARGE($F33:DG33,1))))</f>
      </c>
      <c r="DI173" s="19">
        <f>IF(DI33="","",IF(DI33="n/a","",IF(DI33="N/A","",100*(DI33-LARGE($F33:DH33,1))/LARGE($F33:DH33,1))))</f>
      </c>
      <c r="DJ173" s="19">
        <f>IF(DJ33="","",IF(DJ33="n/a","",IF(DJ33="N/A","",100*(DJ33-LARGE($F33:DI33,1))/LARGE($F33:DI33,1))))</f>
      </c>
      <c r="DK173" s="18">
        <f>IF(DK33="","",IF(DK33="n/a","",IF(DK33="N/A","",100*(DK33-LARGE($F33:DJ33,1))/LARGE($F33:DJ33,1))))</f>
      </c>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row>
    <row r="174" spans="1:177" ht="12">
      <c r="A174" s="20">
        <f t="shared" si="243"/>
      </c>
      <c r="B174" s="16">
        <f t="shared" si="243"/>
        <v>1</v>
      </c>
      <c r="C174" s="33">
        <f t="shared" si="243"/>
      </c>
      <c r="D174" s="32">
        <f t="shared" si="243"/>
      </c>
      <c r="E174" s="32">
        <f t="shared" si="243"/>
      </c>
      <c r="F174" s="31">
        <v>0</v>
      </c>
      <c r="G174" s="16">
        <f t="shared" si="242"/>
      </c>
      <c r="H174" s="19">
        <f>IF(H34="","",IF(H34="n/a","",IF(H34="N/A","",100*(H34-LARGE($F34:G34,1))/LARGE($F34:G34,1))))</f>
      </c>
      <c r="I174" s="19">
        <f>IF(I34="","",IF(I34="n/a","",IF(I34="N/A","",100*(I34-LARGE($F34:H34,1))/LARGE($F34:H34,1))))</f>
      </c>
      <c r="J174" s="19">
        <f>IF(J34="","",IF(J34="n/a","",IF(J34="N/A","",100*(J34-LARGE($F34:I34,1))/LARGE($F34:I34,1))))</f>
      </c>
      <c r="K174" s="19">
        <f>IF(K34="","",IF(K34="n/a","",IF(K34="N/A","",100*(K34-LARGE($F34:J34,1))/LARGE($F34:J34,1))))</f>
      </c>
      <c r="L174" s="19">
        <f>IF(L34="","",IF(L34="n/a","",IF(L34="N/A","",100*(L34-LARGE($F34:K34,1))/LARGE($F34:K34,1))))</f>
      </c>
      <c r="M174" s="19">
        <f>IF(M34="","",IF(M34="n/a","",IF(M34="N/A","",100*(M34-LARGE($F34:L34,1))/LARGE($F34:L34,1))))</f>
      </c>
      <c r="N174" s="19">
        <f>IF(N34="","",IF(N34="n/a","",IF(N34="N/A","",100*(N34-LARGE($F34:M34,1))/LARGE($F34:M34,1))))</f>
      </c>
      <c r="O174" s="19">
        <f>IF(O34="","",IF(O34="n/a","",IF(O34="N/A","",100*(O34-LARGE($F34:N34,1))/LARGE($F34:N34,1))))</f>
      </c>
      <c r="P174" s="19">
        <f>IF(P34="","",IF(P34="n/a","",IF(P34="N/A","",100*(P34-LARGE($F34:O34,1))/LARGE($F34:O34,1))))</f>
      </c>
      <c r="Q174" s="19">
        <f>IF(Q34="","",IF(Q34="n/a","",IF(Q34="N/A","",100*(Q34-LARGE($F34:P34,1))/LARGE($F34:P34,1))))</f>
      </c>
      <c r="R174" s="19">
        <f>IF(R34="","",IF(R34="n/a","",IF(R34="N/A","",100*(R34-LARGE($F34:Q34,1))/LARGE($F34:Q34,1))))</f>
      </c>
      <c r="S174" s="19">
        <f>IF(S34="","",IF(S34="n/a","",IF(S34="N/A","",100*(S34-LARGE($F34:R34,1))/LARGE($F34:R34,1))))</f>
      </c>
      <c r="T174" s="19">
        <f>IF(T34="","",IF(T34="n/a","",IF(T34="N/A","",100*(T34-LARGE($F34:S34,1))/LARGE($F34:S34,1))))</f>
      </c>
      <c r="U174" s="19">
        <f>IF(U34="","",IF(U34="n/a","",IF(U34="N/A","",100*(U34-LARGE($F34:T34,1))/LARGE($F34:T34,1))))</f>
      </c>
      <c r="V174" s="19">
        <f>IF(V34="","",IF(V34="n/a","",IF(V34="N/A","",100*(V34-LARGE($F34:U34,1))/LARGE($F34:U34,1))))</f>
      </c>
      <c r="W174" s="19">
        <f>IF(W34="","",IF(W34="n/a","",IF(W34="N/A","",100*(W34-LARGE($F34:V34,1))/LARGE($F34:V34,1))))</f>
      </c>
      <c r="X174" s="19">
        <f>IF(X34="","",IF(X34="n/a","",IF(X34="N/A","",100*(X34-LARGE($F34:W34,1))/LARGE($F34:W34,1))))</f>
      </c>
      <c r="Y174" s="19">
        <f>IF(Y34="","",IF(Y34="n/a","",IF(Y34="N/A","",100*(Y34-LARGE($F34:X34,1))/LARGE($F34:X34,1))))</f>
      </c>
      <c r="Z174" s="19">
        <f>IF(Z34="","",IF(Z34="n/a","",IF(Z34="N/A","",100*(Z34-LARGE($F34:Y34,1))/LARGE($F34:Y34,1))))</f>
      </c>
      <c r="AA174" s="19">
        <f>IF(AA34="","",IF(AA34="n/a","",IF(AA34="N/A","",100*(AA34-LARGE($F34:Z34,1))/LARGE($F34:Z34,1))))</f>
      </c>
      <c r="AB174" s="19">
        <f>IF(AB34="","",IF(AB34="n/a","",IF(AB34="N/A","",100*(AB34-LARGE($F34:AA34,1))/LARGE($F34:AA34,1))))</f>
      </c>
      <c r="AC174" s="19">
        <f>IF(AC34="","",IF(AC34="n/a","",IF(AC34="N/A","",100*(AC34-LARGE($F34:AB34,1))/LARGE($F34:AB34,1))))</f>
      </c>
      <c r="AD174" s="19">
        <f>IF(AD34="","",IF(AD34="n/a","",IF(AD34="N/A","",100*(AD34-LARGE($F34:AC34,1))/LARGE($F34:AC34,1))))</f>
      </c>
      <c r="AE174" s="19">
        <f>IF(AE34="","",IF(AE34="n/a","",IF(AE34="N/A","",100*(AE34-LARGE($F34:AD34,1))/LARGE($F34:AD34,1))))</f>
      </c>
      <c r="AF174" s="19">
        <f>IF(AF34="","",IF(AF34="n/a","",IF(AF34="N/A","",100*(AF34-LARGE($F34:AE34,1))/LARGE($F34:AE34,1))))</f>
      </c>
      <c r="AG174" s="19">
        <f>IF(AG34="","",IF(AG34="n/a","",IF(AG34="N/A","",100*(AG34-LARGE($F34:AF34,1))/LARGE($F34:AF34,1))))</f>
      </c>
      <c r="AH174" s="19">
        <f>IF(AH34="","",IF(AH34="n/a","",IF(AH34="N/A","",100*(AH34-LARGE($F34:AG34,1))/LARGE($F34:AG34,1))))</f>
      </c>
      <c r="AI174" s="19">
        <f>IF(AI34="","",IF(AI34="n/a","",IF(AI34="N/A","",100*(AI34-LARGE($F34:AH34,1))/LARGE($F34:AH34,1))))</f>
      </c>
      <c r="AJ174" s="19">
        <f>IF(AJ34="","",IF(AJ34="n/a","",IF(AJ34="N/A","",100*(AJ34-LARGE($F34:AI34,1))/LARGE($F34:AI34,1))))</f>
      </c>
      <c r="AK174" s="19">
        <f>IF(AK34="","",IF(AK34="n/a","",IF(AK34="N/A","",100*(AK34-LARGE($F34:AJ34,1))/LARGE($F34:AJ34,1))))</f>
      </c>
      <c r="AL174" s="19">
        <f>IF(AL34="","",IF(AL34="n/a","",IF(AL34="N/A","",100*(AL34-LARGE($F34:AK34,1))/LARGE($F34:AK34,1))))</f>
      </c>
      <c r="AM174" s="19">
        <f>IF(AM34="","",IF(AM34="n/a","",IF(AM34="N/A","",100*(AM34-LARGE($F34:AL34,1))/LARGE($F34:AL34,1))))</f>
      </c>
      <c r="AN174" s="19">
        <f>IF(AN34="","",IF(AN34="n/a","",IF(AN34="N/A","",100*(AN34-LARGE($F34:AM34,1))/LARGE($F34:AM34,1))))</f>
      </c>
      <c r="AO174" s="19">
        <f>IF(AO34="","",IF(AO34="n/a","",IF(AO34="N/A","",100*(AO34-LARGE($F34:AN34,1))/LARGE($F34:AN34,1))))</f>
      </c>
      <c r="AP174" s="19">
        <f>IF(AP34="","",IF(AP34="n/a","",IF(AP34="N/A","",100*(AP34-LARGE($F34:AO34,1))/LARGE($F34:AO34,1))))</f>
      </c>
      <c r="AQ174" s="19">
        <f>IF(AQ34="","",IF(AQ34="n/a","",IF(AQ34="N/A","",100*(AQ34-LARGE($F34:AP34,1))/LARGE($F34:AP34,1))))</f>
      </c>
      <c r="AR174" s="19">
        <f>IF(AR34="","",IF(AR34="n/a","",IF(AR34="N/A","",100*(AR34-LARGE($F34:AQ34,1))/LARGE($F34:AQ34,1))))</f>
      </c>
      <c r="AS174" s="19">
        <f>IF(AS34="","",IF(AS34="n/a","",IF(AS34="N/A","",100*(AS34-LARGE($F34:AR34,1))/LARGE($F34:AR34,1))))</f>
      </c>
      <c r="AT174" s="19">
        <f>IF(AT34="","",IF(AT34="n/a","",IF(AT34="N/A","",100*(AT34-LARGE($F34:AS34,1))/LARGE($F34:AS34,1))))</f>
      </c>
      <c r="AU174" s="19">
        <f>IF(AU34="","",IF(AU34="n/a","",IF(AU34="N/A","",100*(AU34-LARGE($F34:AT34,1))/LARGE($F34:AT34,1))))</f>
      </c>
      <c r="AV174" s="19">
        <f>IF(AV34="","",IF(AV34="n/a","",IF(AV34="N/A","",100*(AV34-LARGE($F34:AU34,1))/LARGE($F34:AU34,1))))</f>
      </c>
      <c r="AW174" s="19">
        <f>IF(AW34="","",IF(AW34="n/a","",IF(AW34="N/A","",100*(AW34-LARGE($F34:AV34,1))/LARGE($F34:AV34,1))))</f>
      </c>
      <c r="AX174" s="19">
        <f>IF(AX34="","",IF(AX34="n/a","",IF(AX34="N/A","",100*(AX34-LARGE($F34:AW34,1))/LARGE($F34:AW34,1))))</f>
      </c>
      <c r="AY174" s="19">
        <f>IF(AY34="","",IF(AY34="n/a","",IF(AY34="N/A","",100*(AY34-LARGE($F34:AX34,1))/LARGE($F34:AX34,1))))</f>
      </c>
      <c r="AZ174" s="19">
        <f>IF(AZ34="","",IF(AZ34="n/a","",IF(AZ34="N/A","",100*(AZ34-LARGE($F34:AY34,1))/LARGE($F34:AY34,1))))</f>
      </c>
      <c r="BA174" s="19">
        <f>IF(BA34="","",IF(BA34="n/a","",IF(BA34="N/A","",100*(BA34-LARGE($F34:AZ34,1))/LARGE($F34:AZ34,1))))</f>
      </c>
      <c r="BB174" s="19">
        <f>IF(BB34="","",IF(BB34="n/a","",IF(BB34="N/A","",100*(BB34-LARGE($F34:BA34,1))/LARGE($F34:BA34,1))))</f>
      </c>
      <c r="BC174" s="19">
        <f>IF(BC34="","",IF(BC34="n/a","",IF(BC34="N/A","",100*(BC34-LARGE($F34:BB34,1))/LARGE($F34:BB34,1))))</f>
      </c>
      <c r="BD174" s="19">
        <f>IF(BD34="","",IF(BD34="n/a","",IF(BD34="N/A","",100*(BD34-LARGE($F34:BC34,1))/LARGE($F34:BC34,1))))</f>
      </c>
      <c r="BE174" s="19">
        <f>IF(BE34="","",IF(BE34="n/a","",IF(BE34="N/A","",100*(BE34-LARGE($F34:BD34,1))/LARGE($F34:BD34,1))))</f>
      </c>
      <c r="BF174" s="19">
        <f>IF(BF34="","",IF(BF34="n/a","",IF(BF34="N/A","",100*(BF34-LARGE($F34:BE34,1))/LARGE($F34:BE34,1))))</f>
      </c>
      <c r="BG174" s="19">
        <f>IF(BG34="","",IF(BG34="n/a","",IF(BG34="N/A","",100*(BG34-LARGE($F34:BF34,1))/LARGE($F34:BF34,1))))</f>
      </c>
      <c r="BH174" s="19">
        <f>IF(BH34="","",IF(BH34="n/a","",IF(BH34="N/A","",100*(BH34-LARGE($F34:BG34,1))/LARGE($F34:BG34,1))))</f>
      </c>
      <c r="BI174" s="19">
        <f>IF(BI34="","",IF(BI34="n/a","",IF(BI34="N/A","",100*(BI34-LARGE($F34:BH34,1))/LARGE($F34:BH34,1))))</f>
      </c>
      <c r="BJ174" s="19">
        <f>IF(BJ34="","",IF(BJ34="n/a","",IF(BJ34="N/A","",100*(BJ34-LARGE($F34:BI34,1))/LARGE($F34:BI34,1))))</f>
      </c>
      <c r="BK174" s="19">
        <f>IF(BK34="","",IF(BK34="n/a","",IF(BK34="N/A","",100*(BK34-LARGE($F34:BJ34,1))/LARGE($F34:BJ34,1))))</f>
      </c>
      <c r="BL174" s="19">
        <f>IF(BL34="","",IF(BL34="n/a","",IF(BL34="N/A","",100*(BL34-LARGE($F34:BK34,1))/LARGE($F34:BK34,1))))</f>
      </c>
      <c r="BM174" s="19">
        <f>IF(BM34="","",IF(BM34="n/a","",IF(BM34="N/A","",100*(BM34-LARGE($F34:BL34,1))/LARGE($F34:BL34,1))))</f>
      </c>
      <c r="BN174" s="19">
        <f>IF(BN34="","",IF(BN34="n/a","",IF(BN34="N/A","",100*(BN34-LARGE($F34:BM34,1))/LARGE($F34:BM34,1))))</f>
      </c>
      <c r="BO174" s="19">
        <f>IF(BO34="","",IF(BO34="n/a","",IF(BO34="N/A","",100*(BO34-LARGE($F34:BN34,1))/LARGE($F34:BN34,1))))</f>
      </c>
      <c r="BP174" s="19">
        <f>IF(BP34="","",IF(BP34="n/a","",IF(BP34="N/A","",100*(BP34-LARGE($F34:BO34,1))/LARGE($F34:BO34,1))))</f>
      </c>
      <c r="BQ174" s="19">
        <f>IF(BQ34="","",IF(BQ34="n/a","",IF(BQ34="N/A","",100*(BQ34-LARGE($F34:BP34,1))/LARGE($F34:BP34,1))))</f>
      </c>
      <c r="BR174" s="19">
        <f>IF(BR34="","",IF(BR34="n/a","",IF(BR34="N/A","",100*(BR34-LARGE($F34:BQ34,1))/LARGE($F34:BQ34,1))))</f>
      </c>
      <c r="BS174" s="19">
        <f>IF(BS34="","",IF(BS34="n/a","",IF(BS34="N/A","",100*(BS34-LARGE($F34:BR34,1))/LARGE($F34:BR34,1))))</f>
      </c>
      <c r="BT174" s="19">
        <f>IF(BT34="","",IF(BT34="n/a","",IF(BT34="N/A","",100*(BT34-LARGE($F34:BS34,1))/LARGE($F34:BS34,1))))</f>
      </c>
      <c r="BU174" s="19">
        <f>IF(BU34="","",IF(BU34="n/a","",IF(BU34="N/A","",100*(BU34-LARGE($F34:BT34,1))/LARGE($F34:BT34,1))))</f>
      </c>
      <c r="BV174" s="19">
        <f>IF(BV34="","",IF(BV34="n/a","",IF(BV34="N/A","",100*(BV34-LARGE($F34:BU34,1))/LARGE($F34:BU34,1))))</f>
      </c>
      <c r="BW174" s="19">
        <f>IF(BW34="","",IF(BW34="n/a","",IF(BW34="N/A","",100*(BW34-LARGE($F34:BV34,1))/LARGE($F34:BV34,1))))</f>
      </c>
      <c r="BX174" s="19">
        <f>IF(BX34="","",IF(BX34="n/a","",IF(BX34="N/A","",100*(BX34-LARGE($F34:BW34,1))/LARGE($F34:BW34,1))))</f>
      </c>
      <c r="BY174" s="19">
        <f>IF(BY34="","",IF(BY34="n/a","",IF(BY34="N/A","",100*(BY34-LARGE($F34:BX34,1))/LARGE($F34:BX34,1))))</f>
      </c>
      <c r="BZ174" s="19">
        <f>IF(BZ34="","",IF(BZ34="n/a","",IF(BZ34="N/A","",100*(BZ34-LARGE($F34:BY34,1))/LARGE($F34:BY34,1))))</f>
      </c>
      <c r="CA174" s="19">
        <f>IF(CA34="","",IF(CA34="n/a","",IF(CA34="N/A","",100*(CA34-LARGE($F34:BZ34,1))/LARGE($F34:BZ34,1))))</f>
      </c>
      <c r="CB174" s="19">
        <f>IF(CB34="","",IF(CB34="n/a","",IF(CB34="N/A","",100*(CB34-LARGE($F34:CA34,1))/LARGE($F34:CA34,1))))</f>
      </c>
      <c r="CC174" s="19">
        <f>IF(CC34="","",IF(CC34="n/a","",IF(CC34="N/A","",100*(CC34-LARGE($F34:CB34,1))/LARGE($F34:CB34,1))))</f>
      </c>
      <c r="CD174" s="19">
        <f>IF(CD34="","",IF(CD34="n/a","",IF(CD34="N/A","",100*(CD34-LARGE($F34:CC34,1))/LARGE($F34:CC34,1))))</f>
      </c>
      <c r="CE174" s="19">
        <f>IF(CE34="","",IF(CE34="n/a","",IF(CE34="N/A","",100*(CE34-LARGE($F34:CD34,1))/LARGE($F34:CD34,1))))</f>
      </c>
      <c r="CF174" s="19">
        <f>IF(CF34="","",IF(CF34="n/a","",IF(CF34="N/A","",100*(CF34-LARGE($F34:CE34,1))/LARGE($F34:CE34,1))))</f>
      </c>
      <c r="CG174" s="19">
        <f>IF(CG34="","",IF(CG34="n/a","",IF(CG34="N/A","",100*(CG34-LARGE($F34:CF34,1))/LARGE($F34:CF34,1))))</f>
      </c>
      <c r="CH174" s="19">
        <f>IF(CH34="","",IF(CH34="n/a","",IF(CH34="N/A","",100*(CH34-LARGE($F34:CG34,1))/LARGE($F34:CG34,1))))</f>
      </c>
      <c r="CI174" s="19">
        <f>IF(CI34="","",IF(CI34="n/a","",IF(CI34="N/A","",100*(CI34-LARGE($F34:CH34,1))/LARGE($F34:CH34,1))))</f>
      </c>
      <c r="CJ174" s="19">
        <f>IF(CJ34="","",IF(CJ34="n/a","",IF(CJ34="N/A","",100*(CJ34-LARGE($F34:CI34,1))/LARGE($F34:CI34,1))))</f>
      </c>
      <c r="CK174" s="19">
        <f>IF(CK34="","",IF(CK34="n/a","",IF(CK34="N/A","",100*(CK34-LARGE($F34:CJ34,1))/LARGE($F34:CJ34,1))))</f>
      </c>
      <c r="CL174" s="19">
        <f>IF(CL34="","",IF(CL34="n/a","",IF(CL34="N/A","",100*(CL34-LARGE($F34:CK34,1))/LARGE($F34:CK34,1))))</f>
      </c>
      <c r="CM174" s="19">
        <f>IF(CM34="","",IF(CM34="n/a","",IF(CM34="N/A","",100*(CM34-LARGE($F34:CL34,1))/LARGE($F34:CL34,1))))</f>
      </c>
      <c r="CN174" s="19">
        <f>IF(CN34="","",IF(CN34="n/a","",IF(CN34="N/A","",100*(CN34-LARGE($F34:CM34,1))/LARGE($F34:CM34,1))))</f>
      </c>
      <c r="CO174" s="19">
        <f>IF(CO34="","",IF(CO34="n/a","",IF(CO34="N/A","",100*(CO34-LARGE($F34:CN34,1))/LARGE($F34:CN34,1))))</f>
      </c>
      <c r="CP174" s="19">
        <f>IF(CP34="","",IF(CP34="n/a","",IF(CP34="N/A","",100*(CP34-LARGE($F34:CO34,1))/LARGE($F34:CO34,1))))</f>
      </c>
      <c r="CQ174" s="19">
        <f>IF(CQ34="","",IF(CQ34="n/a","",IF(CQ34="N/A","",100*(CQ34-LARGE($F34:CP34,1))/LARGE($F34:CP34,1))))</f>
      </c>
      <c r="CR174" s="19">
        <f>IF(CR34="","",IF(CR34="n/a","",IF(CR34="N/A","",100*(CR34-LARGE($F34:CQ34,1))/LARGE($F34:CQ34,1))))</f>
      </c>
      <c r="CS174" s="19">
        <f>IF(CS34="","",IF(CS34="n/a","",IF(CS34="N/A","",100*(CS34-LARGE($F34:CR34,1))/LARGE($F34:CR34,1))))</f>
      </c>
      <c r="CT174" s="19">
        <f>IF(CT34="","",IF(CT34="n/a","",IF(CT34="N/A","",100*(CT34-LARGE($F34:CS34,1))/LARGE($F34:CS34,1))))</f>
      </c>
      <c r="CU174" s="19">
        <f>IF(CU34="","",IF(CU34="n/a","",IF(CU34="N/A","",100*(CU34-LARGE($F34:CT34,1))/LARGE($F34:CT34,1))))</f>
      </c>
      <c r="CV174" s="19">
        <f>IF(CV34="","",IF(CV34="n/a","",IF(CV34="N/A","",100*(CV34-LARGE($F34:CU34,1))/LARGE($F34:CU34,1))))</f>
      </c>
      <c r="CW174" s="19">
        <f>IF(CW34="","",IF(CW34="n/a","",IF(CW34="N/A","",100*(CW34-LARGE($F34:CV34,1))/LARGE($F34:CV34,1))))</f>
      </c>
      <c r="CX174" s="19">
        <f>IF(CX34="","",IF(CX34="n/a","",IF(CX34="N/A","",100*(CX34-LARGE($F34:CW34,1))/LARGE($F34:CW34,1))))</f>
      </c>
      <c r="CY174" s="19">
        <f>IF(CY34="","",IF(CY34="n/a","",IF(CY34="N/A","",100*(CY34-LARGE($F34:CX34,1))/LARGE($F34:CX34,1))))</f>
      </c>
      <c r="CZ174" s="19">
        <f>IF(CZ34="","",IF(CZ34="n/a","",IF(CZ34="N/A","",100*(CZ34-LARGE($F34:CY34,1))/LARGE($F34:CY34,1))))</f>
      </c>
      <c r="DA174" s="19">
        <f>IF(DA34="","",IF(DA34="n/a","",IF(DA34="N/A","",100*(DA34-LARGE($F34:CZ34,1))/LARGE($F34:CZ34,1))))</f>
      </c>
      <c r="DB174" s="19">
        <f>IF(DB34="","",IF(DB34="n/a","",IF(DB34="N/A","",100*(DB34-LARGE($F34:DA34,1))/LARGE($F34:DA34,1))))</f>
      </c>
      <c r="DC174" s="19">
        <f>IF(DC34="","",IF(DC34="n/a","",IF(DC34="N/A","",100*(DC34-LARGE($F34:DB34,1))/LARGE($F34:DB34,1))))</f>
      </c>
      <c r="DD174" s="19">
        <f>IF(DD34="","",IF(DD34="n/a","",IF(DD34="N/A","",100*(DD34-LARGE($F34:DC34,1))/LARGE($F34:DC34,1))))</f>
      </c>
      <c r="DE174" s="19">
        <f>IF(DE34="","",IF(DE34="n/a","",IF(DE34="N/A","",100*(DE34-LARGE($F34:DD34,1))/LARGE($F34:DD34,1))))</f>
      </c>
      <c r="DF174" s="19">
        <f>IF(DF34="","",IF(DF34="n/a","",IF(DF34="N/A","",100*(DF34-LARGE($F34:DE34,1))/LARGE($F34:DE34,1))))</f>
      </c>
      <c r="DG174" s="19">
        <f>IF(DG34="","",IF(DG34="n/a","",IF(DG34="N/A","",100*(DG34-LARGE($F34:DF34,1))/LARGE($F34:DF34,1))))</f>
      </c>
      <c r="DH174" s="19">
        <f>IF(DH34="","",IF(DH34="n/a","",IF(DH34="N/A","",100*(DH34-LARGE($F34:DG34,1))/LARGE($F34:DG34,1))))</f>
      </c>
      <c r="DI174" s="19">
        <f>IF(DI34="","",IF(DI34="n/a","",IF(DI34="N/A","",100*(DI34-LARGE($F34:DH34,1))/LARGE($F34:DH34,1))))</f>
      </c>
      <c r="DJ174" s="19">
        <f>IF(DJ34="","",IF(DJ34="n/a","",IF(DJ34="N/A","",100*(DJ34-LARGE($F34:DI34,1))/LARGE($F34:DI34,1))))</f>
      </c>
      <c r="DK174" s="18">
        <f>IF(DK34="","",IF(DK34="n/a","",IF(DK34="N/A","",100*(DK34-LARGE($F34:DJ34,1))/LARGE($F34:DJ34,1))))</f>
      </c>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row>
    <row r="175" spans="1:177" ht="12">
      <c r="A175" s="20">
        <f aca="true" t="shared" si="244" ref="A175:E184">IF(A35="","",A35)</f>
      </c>
      <c r="B175" s="16">
        <f t="shared" si="244"/>
        <v>1</v>
      </c>
      <c r="C175" s="33">
        <f t="shared" si="244"/>
      </c>
      <c r="D175" s="32">
        <f t="shared" si="244"/>
      </c>
      <c r="E175" s="32">
        <f t="shared" si="244"/>
      </c>
      <c r="F175" s="31">
        <v>0</v>
      </c>
      <c r="G175" s="16">
        <f t="shared" si="242"/>
      </c>
      <c r="H175" s="19">
        <f>IF(H35="","",IF(H35="n/a","",IF(H35="N/A","",100*(H35-LARGE($F35:G35,1))/LARGE($F35:G35,1))))</f>
      </c>
      <c r="I175" s="19">
        <f>IF(I35="","",IF(I35="n/a","",IF(I35="N/A","",100*(I35-LARGE($F35:H35,1))/LARGE($F35:H35,1))))</f>
      </c>
      <c r="J175" s="19">
        <f>IF(J35="","",IF(J35="n/a","",IF(J35="N/A","",100*(J35-LARGE($F35:I35,1))/LARGE($F35:I35,1))))</f>
      </c>
      <c r="K175" s="19">
        <f>IF(K35="","",IF(K35="n/a","",IF(K35="N/A","",100*(K35-LARGE($F35:J35,1))/LARGE($F35:J35,1))))</f>
      </c>
      <c r="L175" s="19">
        <f>IF(L35="","",IF(L35="n/a","",IF(L35="N/A","",100*(L35-LARGE($F35:K35,1))/LARGE($F35:K35,1))))</f>
      </c>
      <c r="M175" s="19">
        <f>IF(M35="","",IF(M35="n/a","",IF(M35="N/A","",100*(M35-LARGE($F35:L35,1))/LARGE($F35:L35,1))))</f>
      </c>
      <c r="N175" s="19">
        <f>IF(N35="","",IF(N35="n/a","",IF(N35="N/A","",100*(N35-LARGE($F35:M35,1))/LARGE($F35:M35,1))))</f>
      </c>
      <c r="O175" s="19">
        <f>IF(O35="","",IF(O35="n/a","",IF(O35="N/A","",100*(O35-LARGE($F35:N35,1))/LARGE($F35:N35,1))))</f>
      </c>
      <c r="P175" s="19">
        <f>IF(P35="","",IF(P35="n/a","",IF(P35="N/A","",100*(P35-LARGE($F35:O35,1))/LARGE($F35:O35,1))))</f>
      </c>
      <c r="Q175" s="19">
        <f>IF(Q35="","",IF(Q35="n/a","",IF(Q35="N/A","",100*(Q35-LARGE($F35:P35,1))/LARGE($F35:P35,1))))</f>
      </c>
      <c r="R175" s="19">
        <f>IF(R35="","",IF(R35="n/a","",IF(R35="N/A","",100*(R35-LARGE($F35:Q35,1))/LARGE($F35:Q35,1))))</f>
      </c>
      <c r="S175" s="19">
        <f>IF(S35="","",IF(S35="n/a","",IF(S35="N/A","",100*(S35-LARGE($F35:R35,1))/LARGE($F35:R35,1))))</f>
      </c>
      <c r="T175" s="19">
        <f>IF(T35="","",IF(T35="n/a","",IF(T35="N/A","",100*(T35-LARGE($F35:S35,1))/LARGE($F35:S35,1))))</f>
      </c>
      <c r="U175" s="19">
        <f>IF(U35="","",IF(U35="n/a","",IF(U35="N/A","",100*(U35-LARGE($F35:T35,1))/LARGE($F35:T35,1))))</f>
      </c>
      <c r="V175" s="19">
        <f>IF(V35="","",IF(V35="n/a","",IF(V35="N/A","",100*(V35-LARGE($F35:U35,1))/LARGE($F35:U35,1))))</f>
      </c>
      <c r="W175" s="19">
        <f>IF(W35="","",IF(W35="n/a","",IF(W35="N/A","",100*(W35-LARGE($F35:V35,1))/LARGE($F35:V35,1))))</f>
      </c>
      <c r="X175" s="19">
        <f>IF(X35="","",IF(X35="n/a","",IF(X35="N/A","",100*(X35-LARGE($F35:W35,1))/LARGE($F35:W35,1))))</f>
      </c>
      <c r="Y175" s="19">
        <f>IF(Y35="","",IF(Y35="n/a","",IF(Y35="N/A","",100*(Y35-LARGE($F35:X35,1))/LARGE($F35:X35,1))))</f>
      </c>
      <c r="Z175" s="19">
        <f>IF(Z35="","",IF(Z35="n/a","",IF(Z35="N/A","",100*(Z35-LARGE($F35:Y35,1))/LARGE($F35:Y35,1))))</f>
      </c>
      <c r="AA175" s="19">
        <f>IF(AA35="","",IF(AA35="n/a","",IF(AA35="N/A","",100*(AA35-LARGE($F35:Z35,1))/LARGE($F35:Z35,1))))</f>
      </c>
      <c r="AB175" s="19">
        <f>IF(AB35="","",IF(AB35="n/a","",IF(AB35="N/A","",100*(AB35-LARGE($F35:AA35,1))/LARGE($F35:AA35,1))))</f>
      </c>
      <c r="AC175" s="19">
        <f>IF(AC35="","",IF(AC35="n/a","",IF(AC35="N/A","",100*(AC35-LARGE($F35:AB35,1))/LARGE($F35:AB35,1))))</f>
      </c>
      <c r="AD175" s="19">
        <f>IF(AD35="","",IF(AD35="n/a","",IF(AD35="N/A","",100*(AD35-LARGE($F35:AC35,1))/LARGE($F35:AC35,1))))</f>
      </c>
      <c r="AE175" s="19">
        <f>IF(AE35="","",IF(AE35="n/a","",IF(AE35="N/A","",100*(AE35-LARGE($F35:AD35,1))/LARGE($F35:AD35,1))))</f>
      </c>
      <c r="AF175" s="19">
        <f>IF(AF35="","",IF(AF35="n/a","",IF(AF35="N/A","",100*(AF35-LARGE($F35:AE35,1))/LARGE($F35:AE35,1))))</f>
      </c>
      <c r="AG175" s="19">
        <f>IF(AG35="","",IF(AG35="n/a","",IF(AG35="N/A","",100*(AG35-LARGE($F35:AF35,1))/LARGE($F35:AF35,1))))</f>
      </c>
      <c r="AH175" s="19">
        <f>IF(AH35="","",IF(AH35="n/a","",IF(AH35="N/A","",100*(AH35-LARGE($F35:AG35,1))/LARGE($F35:AG35,1))))</f>
      </c>
      <c r="AI175" s="19">
        <f>IF(AI35="","",IF(AI35="n/a","",IF(AI35="N/A","",100*(AI35-LARGE($F35:AH35,1))/LARGE($F35:AH35,1))))</f>
      </c>
      <c r="AJ175" s="19">
        <f>IF(AJ35="","",IF(AJ35="n/a","",IF(AJ35="N/A","",100*(AJ35-LARGE($F35:AI35,1))/LARGE($F35:AI35,1))))</f>
      </c>
      <c r="AK175" s="19">
        <f>IF(AK35="","",IF(AK35="n/a","",IF(AK35="N/A","",100*(AK35-LARGE($F35:AJ35,1))/LARGE($F35:AJ35,1))))</f>
      </c>
      <c r="AL175" s="19">
        <f>IF(AL35="","",IF(AL35="n/a","",IF(AL35="N/A","",100*(AL35-LARGE($F35:AK35,1))/LARGE($F35:AK35,1))))</f>
      </c>
      <c r="AM175" s="19">
        <f>IF(AM35="","",IF(AM35="n/a","",IF(AM35="N/A","",100*(AM35-LARGE($F35:AL35,1))/LARGE($F35:AL35,1))))</f>
      </c>
      <c r="AN175" s="19">
        <f>IF(AN35="","",IF(AN35="n/a","",IF(AN35="N/A","",100*(AN35-LARGE($F35:AM35,1))/LARGE($F35:AM35,1))))</f>
      </c>
      <c r="AO175" s="19">
        <f>IF(AO35="","",IF(AO35="n/a","",IF(AO35="N/A","",100*(AO35-LARGE($F35:AN35,1))/LARGE($F35:AN35,1))))</f>
      </c>
      <c r="AP175" s="19">
        <f>IF(AP35="","",IF(AP35="n/a","",IF(AP35="N/A","",100*(AP35-LARGE($F35:AO35,1))/LARGE($F35:AO35,1))))</f>
      </c>
      <c r="AQ175" s="19">
        <f>IF(AQ35="","",IF(AQ35="n/a","",IF(AQ35="N/A","",100*(AQ35-LARGE($F35:AP35,1))/LARGE($F35:AP35,1))))</f>
      </c>
      <c r="AR175" s="19">
        <f>IF(AR35="","",IF(AR35="n/a","",IF(AR35="N/A","",100*(AR35-LARGE($F35:AQ35,1))/LARGE($F35:AQ35,1))))</f>
      </c>
      <c r="AS175" s="19">
        <f>IF(AS35="","",IF(AS35="n/a","",IF(AS35="N/A","",100*(AS35-LARGE($F35:AR35,1))/LARGE($F35:AR35,1))))</f>
      </c>
      <c r="AT175" s="19">
        <f>IF(AT35="","",IF(AT35="n/a","",IF(AT35="N/A","",100*(AT35-LARGE($F35:AS35,1))/LARGE($F35:AS35,1))))</f>
      </c>
      <c r="AU175" s="19">
        <f>IF(AU35="","",IF(AU35="n/a","",IF(AU35="N/A","",100*(AU35-LARGE($F35:AT35,1))/LARGE($F35:AT35,1))))</f>
      </c>
      <c r="AV175" s="19">
        <f>IF(AV35="","",IF(AV35="n/a","",IF(AV35="N/A","",100*(AV35-LARGE($F35:AU35,1))/LARGE($F35:AU35,1))))</f>
      </c>
      <c r="AW175" s="19">
        <f>IF(AW35="","",IF(AW35="n/a","",IF(AW35="N/A","",100*(AW35-LARGE($F35:AV35,1))/LARGE($F35:AV35,1))))</f>
      </c>
      <c r="AX175" s="19">
        <f>IF(AX35="","",IF(AX35="n/a","",IF(AX35="N/A","",100*(AX35-LARGE($F35:AW35,1))/LARGE($F35:AW35,1))))</f>
      </c>
      <c r="AY175" s="19">
        <f>IF(AY35="","",IF(AY35="n/a","",IF(AY35="N/A","",100*(AY35-LARGE($F35:AX35,1))/LARGE($F35:AX35,1))))</f>
      </c>
      <c r="AZ175" s="19">
        <f>IF(AZ35="","",IF(AZ35="n/a","",IF(AZ35="N/A","",100*(AZ35-LARGE($F35:AY35,1))/LARGE($F35:AY35,1))))</f>
      </c>
      <c r="BA175" s="19">
        <f>IF(BA35="","",IF(BA35="n/a","",IF(BA35="N/A","",100*(BA35-LARGE($F35:AZ35,1))/LARGE($F35:AZ35,1))))</f>
      </c>
      <c r="BB175" s="19">
        <f>IF(BB35="","",IF(BB35="n/a","",IF(BB35="N/A","",100*(BB35-LARGE($F35:BA35,1))/LARGE($F35:BA35,1))))</f>
      </c>
      <c r="BC175" s="19">
        <f>IF(BC35="","",IF(BC35="n/a","",IF(BC35="N/A","",100*(BC35-LARGE($F35:BB35,1))/LARGE($F35:BB35,1))))</f>
      </c>
      <c r="BD175" s="19">
        <f>IF(BD35="","",IF(BD35="n/a","",IF(BD35="N/A","",100*(BD35-LARGE($F35:BC35,1))/LARGE($F35:BC35,1))))</f>
      </c>
      <c r="BE175" s="19">
        <f>IF(BE35="","",IF(BE35="n/a","",IF(BE35="N/A","",100*(BE35-LARGE($F35:BD35,1))/LARGE($F35:BD35,1))))</f>
      </c>
      <c r="BF175" s="19">
        <f>IF(BF35="","",IF(BF35="n/a","",IF(BF35="N/A","",100*(BF35-LARGE($F35:BE35,1))/LARGE($F35:BE35,1))))</f>
      </c>
      <c r="BG175" s="19">
        <f>IF(BG35="","",IF(BG35="n/a","",IF(BG35="N/A","",100*(BG35-LARGE($F35:BF35,1))/LARGE($F35:BF35,1))))</f>
      </c>
      <c r="BH175" s="19">
        <f>IF(BH35="","",IF(BH35="n/a","",IF(BH35="N/A","",100*(BH35-LARGE($F35:BG35,1))/LARGE($F35:BG35,1))))</f>
      </c>
      <c r="BI175" s="19">
        <f>IF(BI35="","",IF(BI35="n/a","",IF(BI35="N/A","",100*(BI35-LARGE($F35:BH35,1))/LARGE($F35:BH35,1))))</f>
      </c>
      <c r="BJ175" s="19">
        <f>IF(BJ35="","",IF(BJ35="n/a","",IF(BJ35="N/A","",100*(BJ35-LARGE($F35:BI35,1))/LARGE($F35:BI35,1))))</f>
      </c>
      <c r="BK175" s="19">
        <f>IF(BK35="","",IF(BK35="n/a","",IF(BK35="N/A","",100*(BK35-LARGE($F35:BJ35,1))/LARGE($F35:BJ35,1))))</f>
      </c>
      <c r="BL175" s="19">
        <f>IF(BL35="","",IF(BL35="n/a","",IF(BL35="N/A","",100*(BL35-LARGE($F35:BK35,1))/LARGE($F35:BK35,1))))</f>
      </c>
      <c r="BM175" s="19">
        <f>IF(BM35="","",IF(BM35="n/a","",IF(BM35="N/A","",100*(BM35-LARGE($F35:BL35,1))/LARGE($F35:BL35,1))))</f>
      </c>
      <c r="BN175" s="19">
        <f>IF(BN35="","",IF(BN35="n/a","",IF(BN35="N/A","",100*(BN35-LARGE($F35:BM35,1))/LARGE($F35:BM35,1))))</f>
      </c>
      <c r="BO175" s="19">
        <f>IF(BO35="","",IF(BO35="n/a","",IF(BO35="N/A","",100*(BO35-LARGE($F35:BN35,1))/LARGE($F35:BN35,1))))</f>
      </c>
      <c r="BP175" s="19">
        <f>IF(BP35="","",IF(BP35="n/a","",IF(BP35="N/A","",100*(BP35-LARGE($F35:BO35,1))/LARGE($F35:BO35,1))))</f>
      </c>
      <c r="BQ175" s="19">
        <f>IF(BQ35="","",IF(BQ35="n/a","",IF(BQ35="N/A","",100*(BQ35-LARGE($F35:BP35,1))/LARGE($F35:BP35,1))))</f>
      </c>
      <c r="BR175" s="19">
        <f>IF(BR35="","",IF(BR35="n/a","",IF(BR35="N/A","",100*(BR35-LARGE($F35:BQ35,1))/LARGE($F35:BQ35,1))))</f>
      </c>
      <c r="BS175" s="19">
        <f>IF(BS35="","",IF(BS35="n/a","",IF(BS35="N/A","",100*(BS35-LARGE($F35:BR35,1))/LARGE($F35:BR35,1))))</f>
      </c>
      <c r="BT175" s="19">
        <f>IF(BT35="","",IF(BT35="n/a","",IF(BT35="N/A","",100*(BT35-LARGE($F35:BS35,1))/LARGE($F35:BS35,1))))</f>
      </c>
      <c r="BU175" s="19">
        <f>IF(BU35="","",IF(BU35="n/a","",IF(BU35="N/A","",100*(BU35-LARGE($F35:BT35,1))/LARGE($F35:BT35,1))))</f>
      </c>
      <c r="BV175" s="19">
        <f>IF(BV35="","",IF(BV35="n/a","",IF(BV35="N/A","",100*(BV35-LARGE($F35:BU35,1))/LARGE($F35:BU35,1))))</f>
      </c>
      <c r="BW175" s="19">
        <f>IF(BW35="","",IF(BW35="n/a","",IF(BW35="N/A","",100*(BW35-LARGE($F35:BV35,1))/LARGE($F35:BV35,1))))</f>
      </c>
      <c r="BX175" s="19">
        <f>IF(BX35="","",IF(BX35="n/a","",IF(BX35="N/A","",100*(BX35-LARGE($F35:BW35,1))/LARGE($F35:BW35,1))))</f>
      </c>
      <c r="BY175" s="19">
        <f>IF(BY35="","",IF(BY35="n/a","",IF(BY35="N/A","",100*(BY35-LARGE($F35:BX35,1))/LARGE($F35:BX35,1))))</f>
      </c>
      <c r="BZ175" s="19">
        <f>IF(BZ35="","",IF(BZ35="n/a","",IF(BZ35="N/A","",100*(BZ35-LARGE($F35:BY35,1))/LARGE($F35:BY35,1))))</f>
      </c>
      <c r="CA175" s="19">
        <f>IF(CA35="","",IF(CA35="n/a","",IF(CA35="N/A","",100*(CA35-LARGE($F35:BZ35,1))/LARGE($F35:BZ35,1))))</f>
      </c>
      <c r="CB175" s="19">
        <f>IF(CB35="","",IF(CB35="n/a","",IF(CB35="N/A","",100*(CB35-LARGE($F35:CA35,1))/LARGE($F35:CA35,1))))</f>
      </c>
      <c r="CC175" s="19">
        <f>IF(CC35="","",IF(CC35="n/a","",IF(CC35="N/A","",100*(CC35-LARGE($F35:CB35,1))/LARGE($F35:CB35,1))))</f>
      </c>
      <c r="CD175" s="19">
        <f>IF(CD35="","",IF(CD35="n/a","",IF(CD35="N/A","",100*(CD35-LARGE($F35:CC35,1))/LARGE($F35:CC35,1))))</f>
      </c>
      <c r="CE175" s="19">
        <f>IF(CE35="","",IF(CE35="n/a","",IF(CE35="N/A","",100*(CE35-LARGE($F35:CD35,1))/LARGE($F35:CD35,1))))</f>
      </c>
      <c r="CF175" s="19">
        <f>IF(CF35="","",IF(CF35="n/a","",IF(CF35="N/A","",100*(CF35-LARGE($F35:CE35,1))/LARGE($F35:CE35,1))))</f>
      </c>
      <c r="CG175" s="19">
        <f>IF(CG35="","",IF(CG35="n/a","",IF(CG35="N/A","",100*(CG35-LARGE($F35:CF35,1))/LARGE($F35:CF35,1))))</f>
      </c>
      <c r="CH175" s="19">
        <f>IF(CH35="","",IF(CH35="n/a","",IF(CH35="N/A","",100*(CH35-LARGE($F35:CG35,1))/LARGE($F35:CG35,1))))</f>
      </c>
      <c r="CI175" s="19">
        <f>IF(CI35="","",IF(CI35="n/a","",IF(CI35="N/A","",100*(CI35-LARGE($F35:CH35,1))/LARGE($F35:CH35,1))))</f>
      </c>
      <c r="CJ175" s="19">
        <f>IF(CJ35="","",IF(CJ35="n/a","",IF(CJ35="N/A","",100*(CJ35-LARGE($F35:CI35,1))/LARGE($F35:CI35,1))))</f>
      </c>
      <c r="CK175" s="19">
        <f>IF(CK35="","",IF(CK35="n/a","",IF(CK35="N/A","",100*(CK35-LARGE($F35:CJ35,1))/LARGE($F35:CJ35,1))))</f>
      </c>
      <c r="CL175" s="19">
        <f>IF(CL35="","",IF(CL35="n/a","",IF(CL35="N/A","",100*(CL35-LARGE($F35:CK35,1))/LARGE($F35:CK35,1))))</f>
      </c>
      <c r="CM175" s="19">
        <f>IF(CM35="","",IF(CM35="n/a","",IF(CM35="N/A","",100*(CM35-LARGE($F35:CL35,1))/LARGE($F35:CL35,1))))</f>
      </c>
      <c r="CN175" s="19">
        <f>IF(CN35="","",IF(CN35="n/a","",IF(CN35="N/A","",100*(CN35-LARGE($F35:CM35,1))/LARGE($F35:CM35,1))))</f>
      </c>
      <c r="CO175" s="19">
        <f>IF(CO35="","",IF(CO35="n/a","",IF(CO35="N/A","",100*(CO35-LARGE($F35:CN35,1))/LARGE($F35:CN35,1))))</f>
      </c>
      <c r="CP175" s="19">
        <f>IF(CP35="","",IF(CP35="n/a","",IF(CP35="N/A","",100*(CP35-LARGE($F35:CO35,1))/LARGE($F35:CO35,1))))</f>
      </c>
      <c r="CQ175" s="19">
        <f>IF(CQ35="","",IF(CQ35="n/a","",IF(CQ35="N/A","",100*(CQ35-LARGE($F35:CP35,1))/LARGE($F35:CP35,1))))</f>
      </c>
      <c r="CR175" s="19">
        <f>IF(CR35="","",IF(CR35="n/a","",IF(CR35="N/A","",100*(CR35-LARGE($F35:CQ35,1))/LARGE($F35:CQ35,1))))</f>
      </c>
      <c r="CS175" s="19">
        <f>IF(CS35="","",IF(CS35="n/a","",IF(CS35="N/A","",100*(CS35-LARGE($F35:CR35,1))/LARGE($F35:CR35,1))))</f>
      </c>
      <c r="CT175" s="19">
        <f>IF(CT35="","",IF(CT35="n/a","",IF(CT35="N/A","",100*(CT35-LARGE($F35:CS35,1))/LARGE($F35:CS35,1))))</f>
      </c>
      <c r="CU175" s="19">
        <f>IF(CU35="","",IF(CU35="n/a","",IF(CU35="N/A","",100*(CU35-LARGE($F35:CT35,1))/LARGE($F35:CT35,1))))</f>
      </c>
      <c r="CV175" s="19">
        <f>IF(CV35="","",IF(CV35="n/a","",IF(CV35="N/A","",100*(CV35-LARGE($F35:CU35,1))/LARGE($F35:CU35,1))))</f>
      </c>
      <c r="CW175" s="19">
        <f>IF(CW35="","",IF(CW35="n/a","",IF(CW35="N/A","",100*(CW35-LARGE($F35:CV35,1))/LARGE($F35:CV35,1))))</f>
      </c>
      <c r="CX175" s="19">
        <f>IF(CX35="","",IF(CX35="n/a","",IF(CX35="N/A","",100*(CX35-LARGE($F35:CW35,1))/LARGE($F35:CW35,1))))</f>
      </c>
      <c r="CY175" s="19">
        <f>IF(CY35="","",IF(CY35="n/a","",IF(CY35="N/A","",100*(CY35-LARGE($F35:CX35,1))/LARGE($F35:CX35,1))))</f>
      </c>
      <c r="CZ175" s="19">
        <f>IF(CZ35="","",IF(CZ35="n/a","",IF(CZ35="N/A","",100*(CZ35-LARGE($F35:CY35,1))/LARGE($F35:CY35,1))))</f>
      </c>
      <c r="DA175" s="19">
        <f>IF(DA35="","",IF(DA35="n/a","",IF(DA35="N/A","",100*(DA35-LARGE($F35:CZ35,1))/LARGE($F35:CZ35,1))))</f>
      </c>
      <c r="DB175" s="19">
        <f>IF(DB35="","",IF(DB35="n/a","",IF(DB35="N/A","",100*(DB35-LARGE($F35:DA35,1))/LARGE($F35:DA35,1))))</f>
      </c>
      <c r="DC175" s="19">
        <f>IF(DC35="","",IF(DC35="n/a","",IF(DC35="N/A","",100*(DC35-LARGE($F35:DB35,1))/LARGE($F35:DB35,1))))</f>
      </c>
      <c r="DD175" s="19">
        <f>IF(DD35="","",IF(DD35="n/a","",IF(DD35="N/A","",100*(DD35-LARGE($F35:DC35,1))/LARGE($F35:DC35,1))))</f>
      </c>
      <c r="DE175" s="19">
        <f>IF(DE35="","",IF(DE35="n/a","",IF(DE35="N/A","",100*(DE35-LARGE($F35:DD35,1))/LARGE($F35:DD35,1))))</f>
      </c>
      <c r="DF175" s="19">
        <f>IF(DF35="","",IF(DF35="n/a","",IF(DF35="N/A","",100*(DF35-LARGE($F35:DE35,1))/LARGE($F35:DE35,1))))</f>
      </c>
      <c r="DG175" s="19">
        <f>IF(DG35="","",IF(DG35="n/a","",IF(DG35="N/A","",100*(DG35-LARGE($F35:DF35,1))/LARGE($F35:DF35,1))))</f>
      </c>
      <c r="DH175" s="19">
        <f>IF(DH35="","",IF(DH35="n/a","",IF(DH35="N/A","",100*(DH35-LARGE($F35:DG35,1))/LARGE($F35:DG35,1))))</f>
      </c>
      <c r="DI175" s="19">
        <f>IF(DI35="","",IF(DI35="n/a","",IF(DI35="N/A","",100*(DI35-LARGE($F35:DH35,1))/LARGE($F35:DH35,1))))</f>
      </c>
      <c r="DJ175" s="19">
        <f>IF(DJ35="","",IF(DJ35="n/a","",IF(DJ35="N/A","",100*(DJ35-LARGE($F35:DI35,1))/LARGE($F35:DI35,1))))</f>
      </c>
      <c r="DK175" s="18">
        <f>IF(DK35="","",IF(DK35="n/a","",IF(DK35="N/A","",100*(DK35-LARGE($F35:DJ35,1))/LARGE($F35:DJ35,1))))</f>
      </c>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row>
    <row r="176" spans="1:177" ht="12">
      <c r="A176" s="20">
        <f t="shared" si="244"/>
      </c>
      <c r="B176" s="16">
        <f t="shared" si="244"/>
        <v>1</v>
      </c>
      <c r="C176" s="33">
        <f t="shared" si="244"/>
      </c>
      <c r="D176" s="32">
        <f t="shared" si="244"/>
      </c>
      <c r="E176" s="32">
        <f t="shared" si="244"/>
      </c>
      <c r="F176" s="31">
        <v>0</v>
      </c>
      <c r="G176" s="16">
        <f t="shared" si="242"/>
      </c>
      <c r="H176" s="19">
        <f>IF(H36="","",IF(H36="n/a","",IF(H36="N/A","",100*(H36-LARGE($F36:G36,1))/LARGE($F36:G36,1))))</f>
      </c>
      <c r="I176" s="19">
        <f>IF(I36="","",IF(I36="n/a","",IF(I36="N/A","",100*(I36-LARGE($F36:H36,1))/LARGE($F36:H36,1))))</f>
      </c>
      <c r="J176" s="19">
        <f>IF(J36="","",IF(J36="n/a","",IF(J36="N/A","",100*(J36-LARGE($F36:I36,1))/LARGE($F36:I36,1))))</f>
      </c>
      <c r="K176" s="19">
        <f>IF(K36="","",IF(K36="n/a","",IF(K36="N/A","",100*(K36-LARGE($F36:J36,1))/LARGE($F36:J36,1))))</f>
      </c>
      <c r="L176" s="19">
        <f>IF(L36="","",IF(L36="n/a","",IF(L36="N/A","",100*(L36-LARGE($F36:K36,1))/LARGE($F36:K36,1))))</f>
      </c>
      <c r="M176" s="19">
        <f>IF(M36="","",IF(M36="n/a","",IF(M36="N/A","",100*(M36-LARGE($F36:L36,1))/LARGE($F36:L36,1))))</f>
      </c>
      <c r="N176" s="19">
        <f>IF(N36="","",IF(N36="n/a","",IF(N36="N/A","",100*(N36-LARGE($F36:M36,1))/LARGE($F36:M36,1))))</f>
      </c>
      <c r="O176" s="19">
        <f>IF(O36="","",IF(O36="n/a","",IF(O36="N/A","",100*(O36-LARGE($F36:N36,1))/LARGE($F36:N36,1))))</f>
      </c>
      <c r="P176" s="19">
        <f>IF(P36="","",IF(P36="n/a","",IF(P36="N/A","",100*(P36-LARGE($F36:O36,1))/LARGE($F36:O36,1))))</f>
      </c>
      <c r="Q176" s="19">
        <f>IF(Q36="","",IF(Q36="n/a","",IF(Q36="N/A","",100*(Q36-LARGE($F36:P36,1))/LARGE($F36:P36,1))))</f>
      </c>
      <c r="R176" s="19">
        <f>IF(R36="","",IF(R36="n/a","",IF(R36="N/A","",100*(R36-LARGE($F36:Q36,1))/LARGE($F36:Q36,1))))</f>
      </c>
      <c r="S176" s="19">
        <f>IF(S36="","",IF(S36="n/a","",IF(S36="N/A","",100*(S36-LARGE($F36:R36,1))/LARGE($F36:R36,1))))</f>
      </c>
      <c r="T176" s="19">
        <f>IF(T36="","",IF(T36="n/a","",IF(T36="N/A","",100*(T36-LARGE($F36:S36,1))/LARGE($F36:S36,1))))</f>
      </c>
      <c r="U176" s="19">
        <f>IF(U36="","",IF(U36="n/a","",IF(U36="N/A","",100*(U36-LARGE($F36:T36,1))/LARGE($F36:T36,1))))</f>
      </c>
      <c r="V176" s="19">
        <f>IF(V36="","",IF(V36="n/a","",IF(V36="N/A","",100*(V36-LARGE($F36:U36,1))/LARGE($F36:U36,1))))</f>
      </c>
      <c r="W176" s="19">
        <f>IF(W36="","",IF(W36="n/a","",IF(W36="N/A","",100*(W36-LARGE($F36:V36,1))/LARGE($F36:V36,1))))</f>
      </c>
      <c r="X176" s="19">
        <f>IF(X36="","",IF(X36="n/a","",IF(X36="N/A","",100*(X36-LARGE($F36:W36,1))/LARGE($F36:W36,1))))</f>
      </c>
      <c r="Y176" s="19">
        <f>IF(Y36="","",IF(Y36="n/a","",IF(Y36="N/A","",100*(Y36-LARGE($F36:X36,1))/LARGE($F36:X36,1))))</f>
      </c>
      <c r="Z176" s="19">
        <f>IF(Z36="","",IF(Z36="n/a","",IF(Z36="N/A","",100*(Z36-LARGE($F36:Y36,1))/LARGE($F36:Y36,1))))</f>
      </c>
      <c r="AA176" s="19">
        <f>IF(AA36="","",IF(AA36="n/a","",IF(AA36="N/A","",100*(AA36-LARGE($F36:Z36,1))/LARGE($F36:Z36,1))))</f>
      </c>
      <c r="AB176" s="19">
        <f>IF(AB36="","",IF(AB36="n/a","",IF(AB36="N/A","",100*(AB36-LARGE($F36:AA36,1))/LARGE($F36:AA36,1))))</f>
      </c>
      <c r="AC176" s="19">
        <f>IF(AC36="","",IF(AC36="n/a","",IF(AC36="N/A","",100*(AC36-LARGE($F36:AB36,1))/LARGE($F36:AB36,1))))</f>
      </c>
      <c r="AD176" s="19">
        <f>IF(AD36="","",IF(AD36="n/a","",IF(AD36="N/A","",100*(AD36-LARGE($F36:AC36,1))/LARGE($F36:AC36,1))))</f>
      </c>
      <c r="AE176" s="19">
        <f>IF(AE36="","",IF(AE36="n/a","",IF(AE36="N/A","",100*(AE36-LARGE($F36:AD36,1))/LARGE($F36:AD36,1))))</f>
      </c>
      <c r="AF176" s="19">
        <f>IF(AF36="","",IF(AF36="n/a","",IF(AF36="N/A","",100*(AF36-LARGE($F36:AE36,1))/LARGE($F36:AE36,1))))</f>
      </c>
      <c r="AG176" s="19">
        <f>IF(AG36="","",IF(AG36="n/a","",IF(AG36="N/A","",100*(AG36-LARGE($F36:AF36,1))/LARGE($F36:AF36,1))))</f>
      </c>
      <c r="AH176" s="19">
        <f>IF(AH36="","",IF(AH36="n/a","",IF(AH36="N/A","",100*(AH36-LARGE($F36:AG36,1))/LARGE($F36:AG36,1))))</f>
      </c>
      <c r="AI176" s="19">
        <f>IF(AI36="","",IF(AI36="n/a","",IF(AI36="N/A","",100*(AI36-LARGE($F36:AH36,1))/LARGE($F36:AH36,1))))</f>
      </c>
      <c r="AJ176" s="19">
        <f>IF(AJ36="","",IF(AJ36="n/a","",IF(AJ36="N/A","",100*(AJ36-LARGE($F36:AI36,1))/LARGE($F36:AI36,1))))</f>
      </c>
      <c r="AK176" s="19">
        <f>IF(AK36="","",IF(AK36="n/a","",IF(AK36="N/A","",100*(AK36-LARGE($F36:AJ36,1))/LARGE($F36:AJ36,1))))</f>
      </c>
      <c r="AL176" s="19">
        <f>IF(AL36="","",IF(AL36="n/a","",IF(AL36="N/A","",100*(AL36-LARGE($F36:AK36,1))/LARGE($F36:AK36,1))))</f>
      </c>
      <c r="AM176" s="19">
        <f>IF(AM36="","",IF(AM36="n/a","",IF(AM36="N/A","",100*(AM36-LARGE($F36:AL36,1))/LARGE($F36:AL36,1))))</f>
      </c>
      <c r="AN176" s="19">
        <f>IF(AN36="","",IF(AN36="n/a","",IF(AN36="N/A","",100*(AN36-LARGE($F36:AM36,1))/LARGE($F36:AM36,1))))</f>
      </c>
      <c r="AO176" s="19">
        <f>IF(AO36="","",IF(AO36="n/a","",IF(AO36="N/A","",100*(AO36-LARGE($F36:AN36,1))/LARGE($F36:AN36,1))))</f>
      </c>
      <c r="AP176" s="19">
        <f>IF(AP36="","",IF(AP36="n/a","",IF(AP36="N/A","",100*(AP36-LARGE($F36:AO36,1))/LARGE($F36:AO36,1))))</f>
      </c>
      <c r="AQ176" s="19">
        <f>IF(AQ36="","",IF(AQ36="n/a","",IF(AQ36="N/A","",100*(AQ36-LARGE($F36:AP36,1))/LARGE($F36:AP36,1))))</f>
      </c>
      <c r="AR176" s="19">
        <f>IF(AR36="","",IF(AR36="n/a","",IF(AR36="N/A","",100*(AR36-LARGE($F36:AQ36,1))/LARGE($F36:AQ36,1))))</f>
      </c>
      <c r="AS176" s="19">
        <f>IF(AS36="","",IF(AS36="n/a","",IF(AS36="N/A","",100*(AS36-LARGE($F36:AR36,1))/LARGE($F36:AR36,1))))</f>
      </c>
      <c r="AT176" s="19">
        <f>IF(AT36="","",IF(AT36="n/a","",IF(AT36="N/A","",100*(AT36-LARGE($F36:AS36,1))/LARGE($F36:AS36,1))))</f>
      </c>
      <c r="AU176" s="19">
        <f>IF(AU36="","",IF(AU36="n/a","",IF(AU36="N/A","",100*(AU36-LARGE($F36:AT36,1))/LARGE($F36:AT36,1))))</f>
      </c>
      <c r="AV176" s="19">
        <f>IF(AV36="","",IF(AV36="n/a","",IF(AV36="N/A","",100*(AV36-LARGE($F36:AU36,1))/LARGE($F36:AU36,1))))</f>
      </c>
      <c r="AW176" s="19">
        <f>IF(AW36="","",IF(AW36="n/a","",IF(AW36="N/A","",100*(AW36-LARGE($F36:AV36,1))/LARGE($F36:AV36,1))))</f>
      </c>
      <c r="AX176" s="19">
        <f>IF(AX36="","",IF(AX36="n/a","",IF(AX36="N/A","",100*(AX36-LARGE($F36:AW36,1))/LARGE($F36:AW36,1))))</f>
      </c>
      <c r="AY176" s="19">
        <f>IF(AY36="","",IF(AY36="n/a","",IF(AY36="N/A","",100*(AY36-LARGE($F36:AX36,1))/LARGE($F36:AX36,1))))</f>
      </c>
      <c r="AZ176" s="19">
        <f>IF(AZ36="","",IF(AZ36="n/a","",IF(AZ36="N/A","",100*(AZ36-LARGE($F36:AY36,1))/LARGE($F36:AY36,1))))</f>
      </c>
      <c r="BA176" s="19">
        <f>IF(BA36="","",IF(BA36="n/a","",IF(BA36="N/A","",100*(BA36-LARGE($F36:AZ36,1))/LARGE($F36:AZ36,1))))</f>
      </c>
      <c r="BB176" s="19">
        <f>IF(BB36="","",IF(BB36="n/a","",IF(BB36="N/A","",100*(BB36-LARGE($F36:BA36,1))/LARGE($F36:BA36,1))))</f>
      </c>
      <c r="BC176" s="19">
        <f>IF(BC36="","",IF(BC36="n/a","",IF(BC36="N/A","",100*(BC36-LARGE($F36:BB36,1))/LARGE($F36:BB36,1))))</f>
      </c>
      <c r="BD176" s="19">
        <f>IF(BD36="","",IF(BD36="n/a","",IF(BD36="N/A","",100*(BD36-LARGE($F36:BC36,1))/LARGE($F36:BC36,1))))</f>
      </c>
      <c r="BE176" s="19">
        <f>IF(BE36="","",IF(BE36="n/a","",IF(BE36="N/A","",100*(BE36-LARGE($F36:BD36,1))/LARGE($F36:BD36,1))))</f>
      </c>
      <c r="BF176" s="19">
        <f>IF(BF36="","",IF(BF36="n/a","",IF(BF36="N/A","",100*(BF36-LARGE($F36:BE36,1))/LARGE($F36:BE36,1))))</f>
      </c>
      <c r="BG176" s="19">
        <f>IF(BG36="","",IF(BG36="n/a","",IF(BG36="N/A","",100*(BG36-LARGE($F36:BF36,1))/LARGE($F36:BF36,1))))</f>
      </c>
      <c r="BH176" s="19">
        <f>IF(BH36="","",IF(BH36="n/a","",IF(BH36="N/A","",100*(BH36-LARGE($F36:BG36,1))/LARGE($F36:BG36,1))))</f>
      </c>
      <c r="BI176" s="19">
        <f>IF(BI36="","",IF(BI36="n/a","",IF(BI36="N/A","",100*(BI36-LARGE($F36:BH36,1))/LARGE($F36:BH36,1))))</f>
      </c>
      <c r="BJ176" s="19">
        <f>IF(BJ36="","",IF(BJ36="n/a","",IF(BJ36="N/A","",100*(BJ36-LARGE($F36:BI36,1))/LARGE($F36:BI36,1))))</f>
      </c>
      <c r="BK176" s="19">
        <f>IF(BK36="","",IF(BK36="n/a","",IF(BK36="N/A","",100*(BK36-LARGE($F36:BJ36,1))/LARGE($F36:BJ36,1))))</f>
      </c>
      <c r="BL176" s="19">
        <f>IF(BL36="","",IF(BL36="n/a","",IF(BL36="N/A","",100*(BL36-LARGE($F36:BK36,1))/LARGE($F36:BK36,1))))</f>
      </c>
      <c r="BM176" s="19">
        <f>IF(BM36="","",IF(BM36="n/a","",IF(BM36="N/A","",100*(BM36-LARGE($F36:BL36,1))/LARGE($F36:BL36,1))))</f>
      </c>
      <c r="BN176" s="19">
        <f>IF(BN36="","",IF(BN36="n/a","",IF(BN36="N/A","",100*(BN36-LARGE($F36:BM36,1))/LARGE($F36:BM36,1))))</f>
      </c>
      <c r="BO176" s="19">
        <f>IF(BO36="","",IF(BO36="n/a","",IF(BO36="N/A","",100*(BO36-LARGE($F36:BN36,1))/LARGE($F36:BN36,1))))</f>
      </c>
      <c r="BP176" s="19">
        <f>IF(BP36="","",IF(BP36="n/a","",IF(BP36="N/A","",100*(BP36-LARGE($F36:BO36,1))/LARGE($F36:BO36,1))))</f>
      </c>
      <c r="BQ176" s="19">
        <f>IF(BQ36="","",IF(BQ36="n/a","",IF(BQ36="N/A","",100*(BQ36-LARGE($F36:BP36,1))/LARGE($F36:BP36,1))))</f>
      </c>
      <c r="BR176" s="19">
        <f>IF(BR36="","",IF(BR36="n/a","",IF(BR36="N/A","",100*(BR36-LARGE($F36:BQ36,1))/LARGE($F36:BQ36,1))))</f>
      </c>
      <c r="BS176" s="19">
        <f>IF(BS36="","",IF(BS36="n/a","",IF(BS36="N/A","",100*(BS36-LARGE($F36:BR36,1))/LARGE($F36:BR36,1))))</f>
      </c>
      <c r="BT176" s="19">
        <f>IF(BT36="","",IF(BT36="n/a","",IF(BT36="N/A","",100*(BT36-LARGE($F36:BS36,1))/LARGE($F36:BS36,1))))</f>
      </c>
      <c r="BU176" s="19">
        <f>IF(BU36="","",IF(BU36="n/a","",IF(BU36="N/A","",100*(BU36-LARGE($F36:BT36,1))/LARGE($F36:BT36,1))))</f>
      </c>
      <c r="BV176" s="19">
        <f>IF(BV36="","",IF(BV36="n/a","",IF(BV36="N/A","",100*(BV36-LARGE($F36:BU36,1))/LARGE($F36:BU36,1))))</f>
      </c>
      <c r="BW176" s="19">
        <f>IF(BW36="","",IF(BW36="n/a","",IF(BW36="N/A","",100*(BW36-LARGE($F36:BV36,1))/LARGE($F36:BV36,1))))</f>
      </c>
      <c r="BX176" s="19">
        <f>IF(BX36="","",IF(BX36="n/a","",IF(BX36="N/A","",100*(BX36-LARGE($F36:BW36,1))/LARGE($F36:BW36,1))))</f>
      </c>
      <c r="BY176" s="19">
        <f>IF(BY36="","",IF(BY36="n/a","",IF(BY36="N/A","",100*(BY36-LARGE($F36:BX36,1))/LARGE($F36:BX36,1))))</f>
      </c>
      <c r="BZ176" s="19">
        <f>IF(BZ36="","",IF(BZ36="n/a","",IF(BZ36="N/A","",100*(BZ36-LARGE($F36:BY36,1))/LARGE($F36:BY36,1))))</f>
      </c>
      <c r="CA176" s="19">
        <f>IF(CA36="","",IF(CA36="n/a","",IF(CA36="N/A","",100*(CA36-LARGE($F36:BZ36,1))/LARGE($F36:BZ36,1))))</f>
      </c>
      <c r="CB176" s="19">
        <f>IF(CB36="","",IF(CB36="n/a","",IF(CB36="N/A","",100*(CB36-LARGE($F36:CA36,1))/LARGE($F36:CA36,1))))</f>
      </c>
      <c r="CC176" s="19">
        <f>IF(CC36="","",IF(CC36="n/a","",IF(CC36="N/A","",100*(CC36-LARGE($F36:CB36,1))/LARGE($F36:CB36,1))))</f>
      </c>
      <c r="CD176" s="19">
        <f>IF(CD36="","",IF(CD36="n/a","",IF(CD36="N/A","",100*(CD36-LARGE($F36:CC36,1))/LARGE($F36:CC36,1))))</f>
      </c>
      <c r="CE176" s="19">
        <f>IF(CE36="","",IF(CE36="n/a","",IF(CE36="N/A","",100*(CE36-LARGE($F36:CD36,1))/LARGE($F36:CD36,1))))</f>
      </c>
      <c r="CF176" s="19">
        <f>IF(CF36="","",IF(CF36="n/a","",IF(CF36="N/A","",100*(CF36-LARGE($F36:CE36,1))/LARGE($F36:CE36,1))))</f>
      </c>
      <c r="CG176" s="19">
        <f>IF(CG36="","",IF(CG36="n/a","",IF(CG36="N/A","",100*(CG36-LARGE($F36:CF36,1))/LARGE($F36:CF36,1))))</f>
      </c>
      <c r="CH176" s="19">
        <f>IF(CH36="","",IF(CH36="n/a","",IF(CH36="N/A","",100*(CH36-LARGE($F36:CG36,1))/LARGE($F36:CG36,1))))</f>
      </c>
      <c r="CI176" s="19">
        <f>IF(CI36="","",IF(CI36="n/a","",IF(CI36="N/A","",100*(CI36-LARGE($F36:CH36,1))/LARGE($F36:CH36,1))))</f>
      </c>
      <c r="CJ176" s="19">
        <f>IF(CJ36="","",IF(CJ36="n/a","",IF(CJ36="N/A","",100*(CJ36-LARGE($F36:CI36,1))/LARGE($F36:CI36,1))))</f>
      </c>
      <c r="CK176" s="19">
        <f>IF(CK36="","",IF(CK36="n/a","",IF(CK36="N/A","",100*(CK36-LARGE($F36:CJ36,1))/LARGE($F36:CJ36,1))))</f>
      </c>
      <c r="CL176" s="19">
        <f>IF(CL36="","",IF(CL36="n/a","",IF(CL36="N/A","",100*(CL36-LARGE($F36:CK36,1))/LARGE($F36:CK36,1))))</f>
      </c>
      <c r="CM176" s="19">
        <f>IF(CM36="","",IF(CM36="n/a","",IF(CM36="N/A","",100*(CM36-LARGE($F36:CL36,1))/LARGE($F36:CL36,1))))</f>
      </c>
      <c r="CN176" s="19">
        <f>IF(CN36="","",IF(CN36="n/a","",IF(CN36="N/A","",100*(CN36-LARGE($F36:CM36,1))/LARGE($F36:CM36,1))))</f>
      </c>
      <c r="CO176" s="19">
        <f>IF(CO36="","",IF(CO36="n/a","",IF(CO36="N/A","",100*(CO36-LARGE($F36:CN36,1))/LARGE($F36:CN36,1))))</f>
      </c>
      <c r="CP176" s="19">
        <f>IF(CP36="","",IF(CP36="n/a","",IF(CP36="N/A","",100*(CP36-LARGE($F36:CO36,1))/LARGE($F36:CO36,1))))</f>
      </c>
      <c r="CQ176" s="19">
        <f>IF(CQ36="","",IF(CQ36="n/a","",IF(CQ36="N/A","",100*(CQ36-LARGE($F36:CP36,1))/LARGE($F36:CP36,1))))</f>
      </c>
      <c r="CR176" s="19">
        <f>IF(CR36="","",IF(CR36="n/a","",IF(CR36="N/A","",100*(CR36-LARGE($F36:CQ36,1))/LARGE($F36:CQ36,1))))</f>
      </c>
      <c r="CS176" s="19">
        <f>IF(CS36="","",IF(CS36="n/a","",IF(CS36="N/A","",100*(CS36-LARGE($F36:CR36,1))/LARGE($F36:CR36,1))))</f>
      </c>
      <c r="CT176" s="19">
        <f>IF(CT36="","",IF(CT36="n/a","",IF(CT36="N/A","",100*(CT36-LARGE($F36:CS36,1))/LARGE($F36:CS36,1))))</f>
      </c>
      <c r="CU176" s="19">
        <f>IF(CU36="","",IF(CU36="n/a","",IF(CU36="N/A","",100*(CU36-LARGE($F36:CT36,1))/LARGE($F36:CT36,1))))</f>
      </c>
      <c r="CV176" s="19">
        <f>IF(CV36="","",IF(CV36="n/a","",IF(CV36="N/A","",100*(CV36-LARGE($F36:CU36,1))/LARGE($F36:CU36,1))))</f>
      </c>
      <c r="CW176" s="19">
        <f>IF(CW36="","",IF(CW36="n/a","",IF(CW36="N/A","",100*(CW36-LARGE($F36:CV36,1))/LARGE($F36:CV36,1))))</f>
      </c>
      <c r="CX176" s="19">
        <f>IF(CX36="","",IF(CX36="n/a","",IF(CX36="N/A","",100*(CX36-LARGE($F36:CW36,1))/LARGE($F36:CW36,1))))</f>
      </c>
      <c r="CY176" s="19">
        <f>IF(CY36="","",IF(CY36="n/a","",IF(CY36="N/A","",100*(CY36-LARGE($F36:CX36,1))/LARGE($F36:CX36,1))))</f>
      </c>
      <c r="CZ176" s="19">
        <f>IF(CZ36="","",IF(CZ36="n/a","",IF(CZ36="N/A","",100*(CZ36-LARGE($F36:CY36,1))/LARGE($F36:CY36,1))))</f>
      </c>
      <c r="DA176" s="19">
        <f>IF(DA36="","",IF(DA36="n/a","",IF(DA36="N/A","",100*(DA36-LARGE($F36:CZ36,1))/LARGE($F36:CZ36,1))))</f>
      </c>
      <c r="DB176" s="19">
        <f>IF(DB36="","",IF(DB36="n/a","",IF(DB36="N/A","",100*(DB36-LARGE($F36:DA36,1))/LARGE($F36:DA36,1))))</f>
      </c>
      <c r="DC176" s="19">
        <f>IF(DC36="","",IF(DC36="n/a","",IF(DC36="N/A","",100*(DC36-LARGE($F36:DB36,1))/LARGE($F36:DB36,1))))</f>
      </c>
      <c r="DD176" s="19">
        <f>IF(DD36="","",IF(DD36="n/a","",IF(DD36="N/A","",100*(DD36-LARGE($F36:DC36,1))/LARGE($F36:DC36,1))))</f>
      </c>
      <c r="DE176" s="19">
        <f>IF(DE36="","",IF(DE36="n/a","",IF(DE36="N/A","",100*(DE36-LARGE($F36:DD36,1))/LARGE($F36:DD36,1))))</f>
      </c>
      <c r="DF176" s="19">
        <f>IF(DF36="","",IF(DF36="n/a","",IF(DF36="N/A","",100*(DF36-LARGE($F36:DE36,1))/LARGE($F36:DE36,1))))</f>
      </c>
      <c r="DG176" s="19">
        <f>IF(DG36="","",IF(DG36="n/a","",IF(DG36="N/A","",100*(DG36-LARGE($F36:DF36,1))/LARGE($F36:DF36,1))))</f>
      </c>
      <c r="DH176" s="19">
        <f>IF(DH36="","",IF(DH36="n/a","",IF(DH36="N/A","",100*(DH36-LARGE($F36:DG36,1))/LARGE($F36:DG36,1))))</f>
      </c>
      <c r="DI176" s="19">
        <f>IF(DI36="","",IF(DI36="n/a","",IF(DI36="N/A","",100*(DI36-LARGE($F36:DH36,1))/LARGE($F36:DH36,1))))</f>
      </c>
      <c r="DJ176" s="19">
        <f>IF(DJ36="","",IF(DJ36="n/a","",IF(DJ36="N/A","",100*(DJ36-LARGE($F36:DI36,1))/LARGE($F36:DI36,1))))</f>
      </c>
      <c r="DK176" s="18">
        <f>IF(DK36="","",IF(DK36="n/a","",IF(DK36="N/A","",100*(DK36-LARGE($F36:DJ36,1))/LARGE($F36:DJ36,1))))</f>
      </c>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row>
    <row r="177" spans="1:177" ht="12">
      <c r="A177" s="20">
        <f t="shared" si="244"/>
      </c>
      <c r="B177" s="16">
        <f t="shared" si="244"/>
        <v>1</v>
      </c>
      <c r="C177" s="33">
        <f t="shared" si="244"/>
      </c>
      <c r="D177" s="32">
        <f t="shared" si="244"/>
      </c>
      <c r="E177" s="32">
        <f t="shared" si="244"/>
      </c>
      <c r="F177" s="31">
        <v>0</v>
      </c>
      <c r="G177" s="16">
        <f t="shared" si="242"/>
      </c>
      <c r="H177" s="19">
        <f>IF(H37="","",IF(H37="n/a","",IF(H37="N/A","",100*(H37-LARGE($F37:G37,1))/LARGE($F37:G37,1))))</f>
      </c>
      <c r="I177" s="19">
        <f>IF(I37="","",IF(I37="n/a","",IF(I37="N/A","",100*(I37-LARGE($F37:H37,1))/LARGE($F37:H37,1))))</f>
      </c>
      <c r="J177" s="19">
        <f>IF(J37="","",IF(J37="n/a","",IF(J37="N/A","",100*(J37-LARGE($F37:I37,1))/LARGE($F37:I37,1))))</f>
      </c>
      <c r="K177" s="19">
        <f>IF(K37="","",IF(K37="n/a","",IF(K37="N/A","",100*(K37-LARGE($F37:J37,1))/LARGE($F37:J37,1))))</f>
      </c>
      <c r="L177" s="19">
        <f>IF(L37="","",IF(L37="n/a","",IF(L37="N/A","",100*(L37-LARGE($F37:K37,1))/LARGE($F37:K37,1))))</f>
      </c>
      <c r="M177" s="19">
        <f>IF(M37="","",IF(M37="n/a","",IF(M37="N/A","",100*(M37-LARGE($F37:L37,1))/LARGE($F37:L37,1))))</f>
      </c>
      <c r="N177" s="19">
        <f>IF(N37="","",IF(N37="n/a","",IF(N37="N/A","",100*(N37-LARGE($F37:M37,1))/LARGE($F37:M37,1))))</f>
      </c>
      <c r="O177" s="19">
        <f>IF(O37="","",IF(O37="n/a","",IF(O37="N/A","",100*(O37-LARGE($F37:N37,1))/LARGE($F37:N37,1))))</f>
      </c>
      <c r="P177" s="19">
        <f>IF(P37="","",IF(P37="n/a","",IF(P37="N/A","",100*(P37-LARGE($F37:O37,1))/LARGE($F37:O37,1))))</f>
      </c>
      <c r="Q177" s="19">
        <f>IF(Q37="","",IF(Q37="n/a","",IF(Q37="N/A","",100*(Q37-LARGE($F37:P37,1))/LARGE($F37:P37,1))))</f>
      </c>
      <c r="R177" s="19">
        <f>IF(R37="","",IF(R37="n/a","",IF(R37="N/A","",100*(R37-LARGE($F37:Q37,1))/LARGE($F37:Q37,1))))</f>
      </c>
      <c r="S177" s="19">
        <f>IF(S37="","",IF(S37="n/a","",IF(S37="N/A","",100*(S37-LARGE($F37:R37,1))/LARGE($F37:R37,1))))</f>
      </c>
      <c r="T177" s="19">
        <f>IF(T37="","",IF(T37="n/a","",IF(T37="N/A","",100*(T37-LARGE($F37:S37,1))/LARGE($F37:S37,1))))</f>
      </c>
      <c r="U177" s="19">
        <f>IF(U37="","",IF(U37="n/a","",IF(U37="N/A","",100*(U37-LARGE($F37:T37,1))/LARGE($F37:T37,1))))</f>
      </c>
      <c r="V177" s="19">
        <f>IF(V37="","",IF(V37="n/a","",IF(V37="N/A","",100*(V37-LARGE($F37:U37,1))/LARGE($F37:U37,1))))</f>
      </c>
      <c r="W177" s="19">
        <f>IF(W37="","",IF(W37="n/a","",IF(W37="N/A","",100*(W37-LARGE($F37:V37,1))/LARGE($F37:V37,1))))</f>
      </c>
      <c r="X177" s="19">
        <f>IF(X37="","",IF(X37="n/a","",IF(X37="N/A","",100*(X37-LARGE($F37:W37,1))/LARGE($F37:W37,1))))</f>
      </c>
      <c r="Y177" s="19">
        <f>IF(Y37="","",IF(Y37="n/a","",IF(Y37="N/A","",100*(Y37-LARGE($F37:X37,1))/LARGE($F37:X37,1))))</f>
      </c>
      <c r="Z177" s="19">
        <f>IF(Z37="","",IF(Z37="n/a","",IF(Z37="N/A","",100*(Z37-LARGE($F37:Y37,1))/LARGE($F37:Y37,1))))</f>
      </c>
      <c r="AA177" s="19">
        <f>IF(AA37="","",IF(AA37="n/a","",IF(AA37="N/A","",100*(AA37-LARGE($F37:Z37,1))/LARGE($F37:Z37,1))))</f>
      </c>
      <c r="AB177" s="19">
        <f>IF(AB37="","",IF(AB37="n/a","",IF(AB37="N/A","",100*(AB37-LARGE($F37:AA37,1))/LARGE($F37:AA37,1))))</f>
      </c>
      <c r="AC177" s="19">
        <f>IF(AC37="","",IF(AC37="n/a","",IF(AC37="N/A","",100*(AC37-LARGE($F37:AB37,1))/LARGE($F37:AB37,1))))</f>
      </c>
      <c r="AD177" s="19">
        <f>IF(AD37="","",IF(AD37="n/a","",IF(AD37="N/A","",100*(AD37-LARGE($F37:AC37,1))/LARGE($F37:AC37,1))))</f>
      </c>
      <c r="AE177" s="19">
        <f>IF(AE37="","",IF(AE37="n/a","",IF(AE37="N/A","",100*(AE37-LARGE($F37:AD37,1))/LARGE($F37:AD37,1))))</f>
      </c>
      <c r="AF177" s="19">
        <f>IF(AF37="","",IF(AF37="n/a","",IF(AF37="N/A","",100*(AF37-LARGE($F37:AE37,1))/LARGE($F37:AE37,1))))</f>
      </c>
      <c r="AG177" s="19">
        <f>IF(AG37="","",IF(AG37="n/a","",IF(AG37="N/A","",100*(AG37-LARGE($F37:AF37,1))/LARGE($F37:AF37,1))))</f>
      </c>
      <c r="AH177" s="19">
        <f>IF(AH37="","",IF(AH37="n/a","",IF(AH37="N/A","",100*(AH37-LARGE($F37:AG37,1))/LARGE($F37:AG37,1))))</f>
      </c>
      <c r="AI177" s="19">
        <f>IF(AI37="","",IF(AI37="n/a","",IF(AI37="N/A","",100*(AI37-LARGE($F37:AH37,1))/LARGE($F37:AH37,1))))</f>
      </c>
      <c r="AJ177" s="19">
        <f>IF(AJ37="","",IF(AJ37="n/a","",IF(AJ37="N/A","",100*(AJ37-LARGE($F37:AI37,1))/LARGE($F37:AI37,1))))</f>
      </c>
      <c r="AK177" s="19">
        <f>IF(AK37="","",IF(AK37="n/a","",IF(AK37="N/A","",100*(AK37-LARGE($F37:AJ37,1))/LARGE($F37:AJ37,1))))</f>
      </c>
      <c r="AL177" s="19">
        <f>IF(AL37="","",IF(AL37="n/a","",IF(AL37="N/A","",100*(AL37-LARGE($F37:AK37,1))/LARGE($F37:AK37,1))))</f>
      </c>
      <c r="AM177" s="19">
        <f>IF(AM37="","",IF(AM37="n/a","",IF(AM37="N/A","",100*(AM37-LARGE($F37:AL37,1))/LARGE($F37:AL37,1))))</f>
      </c>
      <c r="AN177" s="19">
        <f>IF(AN37="","",IF(AN37="n/a","",IF(AN37="N/A","",100*(AN37-LARGE($F37:AM37,1))/LARGE($F37:AM37,1))))</f>
      </c>
      <c r="AO177" s="19">
        <f>IF(AO37="","",IF(AO37="n/a","",IF(AO37="N/A","",100*(AO37-LARGE($F37:AN37,1))/LARGE($F37:AN37,1))))</f>
      </c>
      <c r="AP177" s="19">
        <f>IF(AP37="","",IF(AP37="n/a","",IF(AP37="N/A","",100*(AP37-LARGE($F37:AO37,1))/LARGE($F37:AO37,1))))</f>
      </c>
      <c r="AQ177" s="19">
        <f>IF(AQ37="","",IF(AQ37="n/a","",IF(AQ37="N/A","",100*(AQ37-LARGE($F37:AP37,1))/LARGE($F37:AP37,1))))</f>
      </c>
      <c r="AR177" s="19">
        <f>IF(AR37="","",IF(AR37="n/a","",IF(AR37="N/A","",100*(AR37-LARGE($F37:AQ37,1))/LARGE($F37:AQ37,1))))</f>
      </c>
      <c r="AS177" s="19">
        <f>IF(AS37="","",IF(AS37="n/a","",IF(AS37="N/A","",100*(AS37-LARGE($F37:AR37,1))/LARGE($F37:AR37,1))))</f>
      </c>
      <c r="AT177" s="19">
        <f>IF(AT37="","",IF(AT37="n/a","",IF(AT37="N/A","",100*(AT37-LARGE($F37:AS37,1))/LARGE($F37:AS37,1))))</f>
      </c>
      <c r="AU177" s="19">
        <f>IF(AU37="","",IF(AU37="n/a","",IF(AU37="N/A","",100*(AU37-LARGE($F37:AT37,1))/LARGE($F37:AT37,1))))</f>
      </c>
      <c r="AV177" s="19">
        <f>IF(AV37="","",IF(AV37="n/a","",IF(AV37="N/A","",100*(AV37-LARGE($F37:AU37,1))/LARGE($F37:AU37,1))))</f>
      </c>
      <c r="AW177" s="19">
        <f>IF(AW37="","",IF(AW37="n/a","",IF(AW37="N/A","",100*(AW37-LARGE($F37:AV37,1))/LARGE($F37:AV37,1))))</f>
      </c>
      <c r="AX177" s="19">
        <f>IF(AX37="","",IF(AX37="n/a","",IF(AX37="N/A","",100*(AX37-LARGE($F37:AW37,1))/LARGE($F37:AW37,1))))</f>
      </c>
      <c r="AY177" s="19">
        <f>IF(AY37="","",IF(AY37="n/a","",IF(AY37="N/A","",100*(AY37-LARGE($F37:AX37,1))/LARGE($F37:AX37,1))))</f>
      </c>
      <c r="AZ177" s="19">
        <f>IF(AZ37="","",IF(AZ37="n/a","",IF(AZ37="N/A","",100*(AZ37-LARGE($F37:AY37,1))/LARGE($F37:AY37,1))))</f>
      </c>
      <c r="BA177" s="19">
        <f>IF(BA37="","",IF(BA37="n/a","",IF(BA37="N/A","",100*(BA37-LARGE($F37:AZ37,1))/LARGE($F37:AZ37,1))))</f>
      </c>
      <c r="BB177" s="19">
        <f>IF(BB37="","",IF(BB37="n/a","",IF(BB37="N/A","",100*(BB37-LARGE($F37:BA37,1))/LARGE($F37:BA37,1))))</f>
      </c>
      <c r="BC177" s="19">
        <f>IF(BC37="","",IF(BC37="n/a","",IF(BC37="N/A","",100*(BC37-LARGE($F37:BB37,1))/LARGE($F37:BB37,1))))</f>
      </c>
      <c r="BD177" s="19">
        <f>IF(BD37="","",IF(BD37="n/a","",IF(BD37="N/A","",100*(BD37-LARGE($F37:BC37,1))/LARGE($F37:BC37,1))))</f>
      </c>
      <c r="BE177" s="19">
        <f>IF(BE37="","",IF(BE37="n/a","",IF(BE37="N/A","",100*(BE37-LARGE($F37:BD37,1))/LARGE($F37:BD37,1))))</f>
      </c>
      <c r="BF177" s="19">
        <f>IF(BF37="","",IF(BF37="n/a","",IF(BF37="N/A","",100*(BF37-LARGE($F37:BE37,1))/LARGE($F37:BE37,1))))</f>
      </c>
      <c r="BG177" s="19">
        <f>IF(BG37="","",IF(BG37="n/a","",IF(BG37="N/A","",100*(BG37-LARGE($F37:BF37,1))/LARGE($F37:BF37,1))))</f>
      </c>
      <c r="BH177" s="19">
        <f>IF(BH37="","",IF(BH37="n/a","",IF(BH37="N/A","",100*(BH37-LARGE($F37:BG37,1))/LARGE($F37:BG37,1))))</f>
      </c>
      <c r="BI177" s="19">
        <f>IF(BI37="","",IF(BI37="n/a","",IF(BI37="N/A","",100*(BI37-LARGE($F37:BH37,1))/LARGE($F37:BH37,1))))</f>
      </c>
      <c r="BJ177" s="19">
        <f>IF(BJ37="","",IF(BJ37="n/a","",IF(BJ37="N/A","",100*(BJ37-LARGE($F37:BI37,1))/LARGE($F37:BI37,1))))</f>
      </c>
      <c r="BK177" s="19">
        <f>IF(BK37="","",IF(BK37="n/a","",IF(BK37="N/A","",100*(BK37-LARGE($F37:BJ37,1))/LARGE($F37:BJ37,1))))</f>
      </c>
      <c r="BL177" s="19">
        <f>IF(BL37="","",IF(BL37="n/a","",IF(BL37="N/A","",100*(BL37-LARGE($F37:BK37,1))/LARGE($F37:BK37,1))))</f>
      </c>
      <c r="BM177" s="19">
        <f>IF(BM37="","",IF(BM37="n/a","",IF(BM37="N/A","",100*(BM37-LARGE($F37:BL37,1))/LARGE($F37:BL37,1))))</f>
      </c>
      <c r="BN177" s="19">
        <f>IF(BN37="","",IF(BN37="n/a","",IF(BN37="N/A","",100*(BN37-LARGE($F37:BM37,1))/LARGE($F37:BM37,1))))</f>
      </c>
      <c r="BO177" s="19">
        <f>IF(BO37="","",IF(BO37="n/a","",IF(BO37="N/A","",100*(BO37-LARGE($F37:BN37,1))/LARGE($F37:BN37,1))))</f>
      </c>
      <c r="BP177" s="19">
        <f>IF(BP37="","",IF(BP37="n/a","",IF(BP37="N/A","",100*(BP37-LARGE($F37:BO37,1))/LARGE($F37:BO37,1))))</f>
      </c>
      <c r="BQ177" s="19">
        <f>IF(BQ37="","",IF(BQ37="n/a","",IF(BQ37="N/A","",100*(BQ37-LARGE($F37:BP37,1))/LARGE($F37:BP37,1))))</f>
      </c>
      <c r="BR177" s="19">
        <f>IF(BR37="","",IF(BR37="n/a","",IF(BR37="N/A","",100*(BR37-LARGE($F37:BQ37,1))/LARGE($F37:BQ37,1))))</f>
      </c>
      <c r="BS177" s="19">
        <f>IF(BS37="","",IF(BS37="n/a","",IF(BS37="N/A","",100*(BS37-LARGE($F37:BR37,1))/LARGE($F37:BR37,1))))</f>
      </c>
      <c r="BT177" s="19">
        <f>IF(BT37="","",IF(BT37="n/a","",IF(BT37="N/A","",100*(BT37-LARGE($F37:BS37,1))/LARGE($F37:BS37,1))))</f>
      </c>
      <c r="BU177" s="19">
        <f>IF(BU37="","",IF(BU37="n/a","",IF(BU37="N/A","",100*(BU37-LARGE($F37:BT37,1))/LARGE($F37:BT37,1))))</f>
      </c>
      <c r="BV177" s="19">
        <f>IF(BV37="","",IF(BV37="n/a","",IF(BV37="N/A","",100*(BV37-LARGE($F37:BU37,1))/LARGE($F37:BU37,1))))</f>
      </c>
      <c r="BW177" s="19">
        <f>IF(BW37="","",IF(BW37="n/a","",IF(BW37="N/A","",100*(BW37-LARGE($F37:BV37,1))/LARGE($F37:BV37,1))))</f>
      </c>
      <c r="BX177" s="19">
        <f>IF(BX37="","",IF(BX37="n/a","",IF(BX37="N/A","",100*(BX37-LARGE($F37:BW37,1))/LARGE($F37:BW37,1))))</f>
      </c>
      <c r="BY177" s="19">
        <f>IF(BY37="","",IF(BY37="n/a","",IF(BY37="N/A","",100*(BY37-LARGE($F37:BX37,1))/LARGE($F37:BX37,1))))</f>
      </c>
      <c r="BZ177" s="19">
        <f>IF(BZ37="","",IF(BZ37="n/a","",IF(BZ37="N/A","",100*(BZ37-LARGE($F37:BY37,1))/LARGE($F37:BY37,1))))</f>
      </c>
      <c r="CA177" s="19">
        <f>IF(CA37="","",IF(CA37="n/a","",IF(CA37="N/A","",100*(CA37-LARGE($F37:BZ37,1))/LARGE($F37:BZ37,1))))</f>
      </c>
      <c r="CB177" s="19">
        <f>IF(CB37="","",IF(CB37="n/a","",IF(CB37="N/A","",100*(CB37-LARGE($F37:CA37,1))/LARGE($F37:CA37,1))))</f>
      </c>
      <c r="CC177" s="19">
        <f>IF(CC37="","",IF(CC37="n/a","",IF(CC37="N/A","",100*(CC37-LARGE($F37:CB37,1))/LARGE($F37:CB37,1))))</f>
      </c>
      <c r="CD177" s="19">
        <f>IF(CD37="","",IF(CD37="n/a","",IF(CD37="N/A","",100*(CD37-LARGE($F37:CC37,1))/LARGE($F37:CC37,1))))</f>
      </c>
      <c r="CE177" s="19">
        <f>IF(CE37="","",IF(CE37="n/a","",IF(CE37="N/A","",100*(CE37-LARGE($F37:CD37,1))/LARGE($F37:CD37,1))))</f>
      </c>
      <c r="CF177" s="19">
        <f>IF(CF37="","",IF(CF37="n/a","",IF(CF37="N/A","",100*(CF37-LARGE($F37:CE37,1))/LARGE($F37:CE37,1))))</f>
      </c>
      <c r="CG177" s="19">
        <f>IF(CG37="","",IF(CG37="n/a","",IF(CG37="N/A","",100*(CG37-LARGE($F37:CF37,1))/LARGE($F37:CF37,1))))</f>
      </c>
      <c r="CH177" s="19">
        <f>IF(CH37="","",IF(CH37="n/a","",IF(CH37="N/A","",100*(CH37-LARGE($F37:CG37,1))/LARGE($F37:CG37,1))))</f>
      </c>
      <c r="CI177" s="19">
        <f>IF(CI37="","",IF(CI37="n/a","",IF(CI37="N/A","",100*(CI37-LARGE($F37:CH37,1))/LARGE($F37:CH37,1))))</f>
      </c>
      <c r="CJ177" s="19">
        <f>IF(CJ37="","",IF(CJ37="n/a","",IF(CJ37="N/A","",100*(CJ37-LARGE($F37:CI37,1))/LARGE($F37:CI37,1))))</f>
      </c>
      <c r="CK177" s="19">
        <f>IF(CK37="","",IF(CK37="n/a","",IF(CK37="N/A","",100*(CK37-LARGE($F37:CJ37,1))/LARGE($F37:CJ37,1))))</f>
      </c>
      <c r="CL177" s="19">
        <f>IF(CL37="","",IF(CL37="n/a","",IF(CL37="N/A","",100*(CL37-LARGE($F37:CK37,1))/LARGE($F37:CK37,1))))</f>
      </c>
      <c r="CM177" s="19">
        <f>IF(CM37="","",IF(CM37="n/a","",IF(CM37="N/A","",100*(CM37-LARGE($F37:CL37,1))/LARGE($F37:CL37,1))))</f>
      </c>
      <c r="CN177" s="19">
        <f>IF(CN37="","",IF(CN37="n/a","",IF(CN37="N/A","",100*(CN37-LARGE($F37:CM37,1))/LARGE($F37:CM37,1))))</f>
      </c>
      <c r="CO177" s="19">
        <f>IF(CO37="","",IF(CO37="n/a","",IF(CO37="N/A","",100*(CO37-LARGE($F37:CN37,1))/LARGE($F37:CN37,1))))</f>
      </c>
      <c r="CP177" s="19">
        <f>IF(CP37="","",IF(CP37="n/a","",IF(CP37="N/A","",100*(CP37-LARGE($F37:CO37,1))/LARGE($F37:CO37,1))))</f>
      </c>
      <c r="CQ177" s="19">
        <f>IF(CQ37="","",IF(CQ37="n/a","",IF(CQ37="N/A","",100*(CQ37-LARGE($F37:CP37,1))/LARGE($F37:CP37,1))))</f>
      </c>
      <c r="CR177" s="19">
        <f>IF(CR37="","",IF(CR37="n/a","",IF(CR37="N/A","",100*(CR37-LARGE($F37:CQ37,1))/LARGE($F37:CQ37,1))))</f>
      </c>
      <c r="CS177" s="19">
        <f>IF(CS37="","",IF(CS37="n/a","",IF(CS37="N/A","",100*(CS37-LARGE($F37:CR37,1))/LARGE($F37:CR37,1))))</f>
      </c>
      <c r="CT177" s="19">
        <f>IF(CT37="","",IF(CT37="n/a","",IF(CT37="N/A","",100*(CT37-LARGE($F37:CS37,1))/LARGE($F37:CS37,1))))</f>
      </c>
      <c r="CU177" s="19">
        <f>IF(CU37="","",IF(CU37="n/a","",IF(CU37="N/A","",100*(CU37-LARGE($F37:CT37,1))/LARGE($F37:CT37,1))))</f>
      </c>
      <c r="CV177" s="19">
        <f>IF(CV37="","",IF(CV37="n/a","",IF(CV37="N/A","",100*(CV37-LARGE($F37:CU37,1))/LARGE($F37:CU37,1))))</f>
      </c>
      <c r="CW177" s="19">
        <f>IF(CW37="","",IF(CW37="n/a","",IF(CW37="N/A","",100*(CW37-LARGE($F37:CV37,1))/LARGE($F37:CV37,1))))</f>
      </c>
      <c r="CX177" s="19">
        <f>IF(CX37="","",IF(CX37="n/a","",IF(CX37="N/A","",100*(CX37-LARGE($F37:CW37,1))/LARGE($F37:CW37,1))))</f>
      </c>
      <c r="CY177" s="19">
        <f>IF(CY37="","",IF(CY37="n/a","",IF(CY37="N/A","",100*(CY37-LARGE($F37:CX37,1))/LARGE($F37:CX37,1))))</f>
      </c>
      <c r="CZ177" s="19">
        <f>IF(CZ37="","",IF(CZ37="n/a","",IF(CZ37="N/A","",100*(CZ37-LARGE($F37:CY37,1))/LARGE($F37:CY37,1))))</f>
      </c>
      <c r="DA177" s="19">
        <f>IF(DA37="","",IF(DA37="n/a","",IF(DA37="N/A","",100*(DA37-LARGE($F37:CZ37,1))/LARGE($F37:CZ37,1))))</f>
      </c>
      <c r="DB177" s="19">
        <f>IF(DB37="","",IF(DB37="n/a","",IF(DB37="N/A","",100*(DB37-LARGE($F37:DA37,1))/LARGE($F37:DA37,1))))</f>
      </c>
      <c r="DC177" s="19">
        <f>IF(DC37="","",IF(DC37="n/a","",IF(DC37="N/A","",100*(DC37-LARGE($F37:DB37,1))/LARGE($F37:DB37,1))))</f>
      </c>
      <c r="DD177" s="19">
        <f>IF(DD37="","",IF(DD37="n/a","",IF(DD37="N/A","",100*(DD37-LARGE($F37:DC37,1))/LARGE($F37:DC37,1))))</f>
      </c>
      <c r="DE177" s="19">
        <f>IF(DE37="","",IF(DE37="n/a","",IF(DE37="N/A","",100*(DE37-LARGE($F37:DD37,1))/LARGE($F37:DD37,1))))</f>
      </c>
      <c r="DF177" s="19">
        <f>IF(DF37="","",IF(DF37="n/a","",IF(DF37="N/A","",100*(DF37-LARGE($F37:DE37,1))/LARGE($F37:DE37,1))))</f>
      </c>
      <c r="DG177" s="19">
        <f>IF(DG37="","",IF(DG37="n/a","",IF(DG37="N/A","",100*(DG37-LARGE($F37:DF37,1))/LARGE($F37:DF37,1))))</f>
      </c>
      <c r="DH177" s="19">
        <f>IF(DH37="","",IF(DH37="n/a","",IF(DH37="N/A","",100*(DH37-LARGE($F37:DG37,1))/LARGE($F37:DG37,1))))</f>
      </c>
      <c r="DI177" s="19">
        <f>IF(DI37="","",IF(DI37="n/a","",IF(DI37="N/A","",100*(DI37-LARGE($F37:DH37,1))/LARGE($F37:DH37,1))))</f>
      </c>
      <c r="DJ177" s="19">
        <f>IF(DJ37="","",IF(DJ37="n/a","",IF(DJ37="N/A","",100*(DJ37-LARGE($F37:DI37,1))/LARGE($F37:DI37,1))))</f>
      </c>
      <c r="DK177" s="18">
        <f>IF(DK37="","",IF(DK37="n/a","",IF(DK37="N/A","",100*(DK37-LARGE($F37:DJ37,1))/LARGE($F37:DJ37,1))))</f>
      </c>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row>
    <row r="178" spans="1:177" ht="12.75" thickBot="1">
      <c r="A178" s="20">
        <f t="shared" si="244"/>
      </c>
      <c r="B178" s="16">
        <f t="shared" si="244"/>
        <v>1</v>
      </c>
      <c r="C178" s="33">
        <f t="shared" si="244"/>
      </c>
      <c r="D178" s="32">
        <f t="shared" si="244"/>
      </c>
      <c r="E178" s="32">
        <f t="shared" si="244"/>
      </c>
      <c r="F178" s="31">
        <v>0</v>
      </c>
      <c r="G178" s="11">
        <f t="shared" si="242"/>
      </c>
      <c r="H178" s="10">
        <f>IF(H38="","",IF(H38="n/a","",IF(H38="N/A","",100*(H38-LARGE($F38:G38,1))/LARGE($F38:G38,1))))</f>
      </c>
      <c r="I178" s="10">
        <f>IF(I38="","",IF(I38="n/a","",IF(I38="N/A","",100*(I38-LARGE($F38:H38,1))/LARGE($F38:H38,1))))</f>
      </c>
      <c r="J178" s="10">
        <f>IF(J38="","",IF(J38="n/a","",IF(J38="N/A","",100*(J38-LARGE($F38:I38,1))/LARGE($F38:I38,1))))</f>
      </c>
      <c r="K178" s="10">
        <f>IF(K38="","",IF(K38="n/a","",IF(K38="N/A","",100*(K38-LARGE($F38:J38,1))/LARGE($F38:J38,1))))</f>
      </c>
      <c r="L178" s="10">
        <f>IF(L38="","",IF(L38="n/a","",IF(L38="N/A","",100*(L38-LARGE($F38:K38,1))/LARGE($F38:K38,1))))</f>
      </c>
      <c r="M178" s="10">
        <f>IF(M38="","",IF(M38="n/a","",IF(M38="N/A","",100*(M38-LARGE($F38:L38,1))/LARGE($F38:L38,1))))</f>
      </c>
      <c r="N178" s="10">
        <f>IF(N38="","",IF(N38="n/a","",IF(N38="N/A","",100*(N38-LARGE($F38:M38,1))/LARGE($F38:M38,1))))</f>
      </c>
      <c r="O178" s="10">
        <f>IF(O38="","",IF(O38="n/a","",IF(O38="N/A","",100*(O38-LARGE($F38:N38,1))/LARGE($F38:N38,1))))</f>
      </c>
      <c r="P178" s="10">
        <f>IF(P38="","",IF(P38="n/a","",IF(P38="N/A","",100*(P38-LARGE($F38:O38,1))/LARGE($F38:O38,1))))</f>
      </c>
      <c r="Q178" s="10">
        <f>IF(Q38="","",IF(Q38="n/a","",IF(Q38="N/A","",100*(Q38-LARGE($F38:P38,1))/LARGE($F38:P38,1))))</f>
      </c>
      <c r="R178" s="10">
        <f>IF(R38="","",IF(R38="n/a","",IF(R38="N/A","",100*(R38-LARGE($F38:Q38,1))/LARGE($F38:Q38,1))))</f>
      </c>
      <c r="S178" s="10">
        <f>IF(S38="","",IF(S38="n/a","",IF(S38="N/A","",100*(S38-LARGE($F38:R38,1))/LARGE($F38:R38,1))))</f>
      </c>
      <c r="T178" s="10">
        <f>IF(T38="","",IF(T38="n/a","",IF(T38="N/A","",100*(T38-LARGE($F38:S38,1))/LARGE($F38:S38,1))))</f>
      </c>
      <c r="U178" s="10">
        <f>IF(U38="","",IF(U38="n/a","",IF(U38="N/A","",100*(U38-LARGE($F38:T38,1))/LARGE($F38:T38,1))))</f>
      </c>
      <c r="V178" s="10">
        <f>IF(V38="","",IF(V38="n/a","",IF(V38="N/A","",100*(V38-LARGE($F38:U38,1))/LARGE($F38:U38,1))))</f>
      </c>
      <c r="W178" s="10">
        <f>IF(W38="","",IF(W38="n/a","",IF(W38="N/A","",100*(W38-LARGE($F38:V38,1))/LARGE($F38:V38,1))))</f>
      </c>
      <c r="X178" s="10">
        <f>IF(X38="","",IF(X38="n/a","",IF(X38="N/A","",100*(X38-LARGE($F38:W38,1))/LARGE($F38:W38,1))))</f>
      </c>
      <c r="Y178" s="10">
        <f>IF(Y38="","",IF(Y38="n/a","",IF(Y38="N/A","",100*(Y38-LARGE($F38:X38,1))/LARGE($F38:X38,1))))</f>
      </c>
      <c r="Z178" s="10">
        <f>IF(Z38="","",IF(Z38="n/a","",IF(Z38="N/A","",100*(Z38-LARGE($F38:Y38,1))/LARGE($F38:Y38,1))))</f>
      </c>
      <c r="AA178" s="10">
        <f>IF(AA38="","",IF(AA38="n/a","",IF(AA38="N/A","",100*(AA38-LARGE($F38:Z38,1))/LARGE($F38:Z38,1))))</f>
      </c>
      <c r="AB178" s="10">
        <f>IF(AB38="","",IF(AB38="n/a","",IF(AB38="N/A","",100*(AB38-LARGE($F38:AA38,1))/LARGE($F38:AA38,1))))</f>
      </c>
      <c r="AC178" s="10">
        <f>IF(AC38="","",IF(AC38="n/a","",IF(AC38="N/A","",100*(AC38-LARGE($F38:AB38,1))/LARGE($F38:AB38,1))))</f>
      </c>
      <c r="AD178" s="10">
        <f>IF(AD38="","",IF(AD38="n/a","",IF(AD38="N/A","",100*(AD38-LARGE($F38:AC38,1))/LARGE($F38:AC38,1))))</f>
      </c>
      <c r="AE178" s="10">
        <f>IF(AE38="","",IF(AE38="n/a","",IF(AE38="N/A","",100*(AE38-LARGE($F38:AD38,1))/LARGE($F38:AD38,1))))</f>
      </c>
      <c r="AF178" s="10">
        <f>IF(AF38="","",IF(AF38="n/a","",IF(AF38="N/A","",100*(AF38-LARGE($F38:AE38,1))/LARGE($F38:AE38,1))))</f>
      </c>
      <c r="AG178" s="10">
        <f>IF(AG38="","",IF(AG38="n/a","",IF(AG38="N/A","",100*(AG38-LARGE($F38:AF38,1))/LARGE($F38:AF38,1))))</f>
      </c>
      <c r="AH178" s="10">
        <f>IF(AH38="","",IF(AH38="n/a","",IF(AH38="N/A","",100*(AH38-LARGE($F38:AG38,1))/LARGE($F38:AG38,1))))</f>
      </c>
      <c r="AI178" s="10">
        <f>IF(AI38="","",IF(AI38="n/a","",IF(AI38="N/A","",100*(AI38-LARGE($F38:AH38,1))/LARGE($F38:AH38,1))))</f>
      </c>
      <c r="AJ178" s="10">
        <f>IF(AJ38="","",IF(AJ38="n/a","",IF(AJ38="N/A","",100*(AJ38-LARGE($F38:AI38,1))/LARGE($F38:AI38,1))))</f>
      </c>
      <c r="AK178" s="10">
        <f>IF(AK38="","",IF(AK38="n/a","",IF(AK38="N/A","",100*(AK38-LARGE($F38:AJ38,1))/LARGE($F38:AJ38,1))))</f>
      </c>
      <c r="AL178" s="10">
        <f>IF(AL38="","",IF(AL38="n/a","",IF(AL38="N/A","",100*(AL38-LARGE($F38:AK38,1))/LARGE($F38:AK38,1))))</f>
      </c>
      <c r="AM178" s="10">
        <f>IF(AM38="","",IF(AM38="n/a","",IF(AM38="N/A","",100*(AM38-LARGE($F38:AL38,1))/LARGE($F38:AL38,1))))</f>
      </c>
      <c r="AN178" s="10">
        <f>IF(AN38="","",IF(AN38="n/a","",IF(AN38="N/A","",100*(AN38-LARGE($F38:AM38,1))/LARGE($F38:AM38,1))))</f>
      </c>
      <c r="AO178" s="10">
        <f>IF(AO38="","",IF(AO38="n/a","",IF(AO38="N/A","",100*(AO38-LARGE($F38:AN38,1))/LARGE($F38:AN38,1))))</f>
      </c>
      <c r="AP178" s="10">
        <f>IF(AP38="","",IF(AP38="n/a","",IF(AP38="N/A","",100*(AP38-LARGE($F38:AO38,1))/LARGE($F38:AO38,1))))</f>
      </c>
      <c r="AQ178" s="10">
        <f>IF(AQ38="","",IF(AQ38="n/a","",IF(AQ38="N/A","",100*(AQ38-LARGE($F38:AP38,1))/LARGE($F38:AP38,1))))</f>
      </c>
      <c r="AR178" s="10">
        <f>IF(AR38="","",IF(AR38="n/a","",IF(AR38="N/A","",100*(AR38-LARGE($F38:AQ38,1))/LARGE($F38:AQ38,1))))</f>
      </c>
      <c r="AS178" s="10">
        <f>IF(AS38="","",IF(AS38="n/a","",IF(AS38="N/A","",100*(AS38-LARGE($F38:AR38,1))/LARGE($F38:AR38,1))))</f>
      </c>
      <c r="AT178" s="10">
        <f>IF(AT38="","",IF(AT38="n/a","",IF(AT38="N/A","",100*(AT38-LARGE($F38:AS38,1))/LARGE($F38:AS38,1))))</f>
      </c>
      <c r="AU178" s="10">
        <f>IF(AU38="","",IF(AU38="n/a","",IF(AU38="N/A","",100*(AU38-LARGE($F38:AT38,1))/LARGE($F38:AT38,1))))</f>
      </c>
      <c r="AV178" s="10">
        <f>IF(AV38="","",IF(AV38="n/a","",IF(AV38="N/A","",100*(AV38-LARGE($F38:AU38,1))/LARGE($F38:AU38,1))))</f>
      </c>
      <c r="AW178" s="10">
        <f>IF(AW38="","",IF(AW38="n/a","",IF(AW38="N/A","",100*(AW38-LARGE($F38:AV38,1))/LARGE($F38:AV38,1))))</f>
      </c>
      <c r="AX178" s="10">
        <f>IF(AX38="","",IF(AX38="n/a","",IF(AX38="N/A","",100*(AX38-LARGE($F38:AW38,1))/LARGE($F38:AW38,1))))</f>
      </c>
      <c r="AY178" s="10">
        <f>IF(AY38="","",IF(AY38="n/a","",IF(AY38="N/A","",100*(AY38-LARGE($F38:AX38,1))/LARGE($F38:AX38,1))))</f>
      </c>
      <c r="AZ178" s="10">
        <f>IF(AZ38="","",IF(AZ38="n/a","",IF(AZ38="N/A","",100*(AZ38-LARGE($F38:AY38,1))/LARGE($F38:AY38,1))))</f>
      </c>
      <c r="BA178" s="10">
        <f>IF(BA38="","",IF(BA38="n/a","",IF(BA38="N/A","",100*(BA38-LARGE($F38:AZ38,1))/LARGE($F38:AZ38,1))))</f>
      </c>
      <c r="BB178" s="10">
        <f>IF(BB38="","",IF(BB38="n/a","",IF(BB38="N/A","",100*(BB38-LARGE($F38:BA38,1))/LARGE($F38:BA38,1))))</f>
      </c>
      <c r="BC178" s="10">
        <f>IF(BC38="","",IF(BC38="n/a","",IF(BC38="N/A","",100*(BC38-LARGE($F38:BB38,1))/LARGE($F38:BB38,1))))</f>
      </c>
      <c r="BD178" s="10">
        <f>IF(BD38="","",IF(BD38="n/a","",IF(BD38="N/A","",100*(BD38-LARGE($F38:BC38,1))/LARGE($F38:BC38,1))))</f>
      </c>
      <c r="BE178" s="10">
        <f>IF(BE38="","",IF(BE38="n/a","",IF(BE38="N/A","",100*(BE38-LARGE($F38:BD38,1))/LARGE($F38:BD38,1))))</f>
      </c>
      <c r="BF178" s="10">
        <f>IF(BF38="","",IF(BF38="n/a","",IF(BF38="N/A","",100*(BF38-LARGE($F38:BE38,1))/LARGE($F38:BE38,1))))</f>
      </c>
      <c r="BG178" s="10">
        <f>IF(BG38="","",IF(BG38="n/a","",IF(BG38="N/A","",100*(BG38-LARGE($F38:BF38,1))/LARGE($F38:BF38,1))))</f>
      </c>
      <c r="BH178" s="10">
        <f>IF(BH38="","",IF(BH38="n/a","",IF(BH38="N/A","",100*(BH38-LARGE($F38:BG38,1))/LARGE($F38:BG38,1))))</f>
      </c>
      <c r="BI178" s="10">
        <f>IF(BI38="","",IF(BI38="n/a","",IF(BI38="N/A","",100*(BI38-LARGE($F38:BH38,1))/LARGE($F38:BH38,1))))</f>
      </c>
      <c r="BJ178" s="10">
        <f>IF(BJ38="","",IF(BJ38="n/a","",IF(BJ38="N/A","",100*(BJ38-LARGE($F38:BI38,1))/LARGE($F38:BI38,1))))</f>
      </c>
      <c r="BK178" s="10">
        <f>IF(BK38="","",IF(BK38="n/a","",IF(BK38="N/A","",100*(BK38-LARGE($F38:BJ38,1))/LARGE($F38:BJ38,1))))</f>
      </c>
      <c r="BL178" s="10">
        <f>IF(BL38="","",IF(BL38="n/a","",IF(BL38="N/A","",100*(BL38-LARGE($F38:BK38,1))/LARGE($F38:BK38,1))))</f>
      </c>
      <c r="BM178" s="10">
        <f>IF(BM38="","",IF(BM38="n/a","",IF(BM38="N/A","",100*(BM38-LARGE($F38:BL38,1))/LARGE($F38:BL38,1))))</f>
      </c>
      <c r="BN178" s="10">
        <f>IF(BN38="","",IF(BN38="n/a","",IF(BN38="N/A","",100*(BN38-LARGE($F38:BM38,1))/LARGE($F38:BM38,1))))</f>
      </c>
      <c r="BO178" s="10">
        <f>IF(BO38="","",IF(BO38="n/a","",IF(BO38="N/A","",100*(BO38-LARGE($F38:BN38,1))/LARGE($F38:BN38,1))))</f>
      </c>
      <c r="BP178" s="10">
        <f>IF(BP38="","",IF(BP38="n/a","",IF(BP38="N/A","",100*(BP38-LARGE($F38:BO38,1))/LARGE($F38:BO38,1))))</f>
      </c>
      <c r="BQ178" s="10">
        <f>IF(BQ38="","",IF(BQ38="n/a","",IF(BQ38="N/A","",100*(BQ38-LARGE($F38:BP38,1))/LARGE($F38:BP38,1))))</f>
      </c>
      <c r="BR178" s="10">
        <f>IF(BR38="","",IF(BR38="n/a","",IF(BR38="N/A","",100*(BR38-LARGE($F38:BQ38,1))/LARGE($F38:BQ38,1))))</f>
      </c>
      <c r="BS178" s="10">
        <f>IF(BS38="","",IF(BS38="n/a","",IF(BS38="N/A","",100*(BS38-LARGE($F38:BR38,1))/LARGE($F38:BR38,1))))</f>
      </c>
      <c r="BT178" s="10">
        <f>IF(BT38="","",IF(BT38="n/a","",IF(BT38="N/A","",100*(BT38-LARGE($F38:BS38,1))/LARGE($F38:BS38,1))))</f>
      </c>
      <c r="BU178" s="10">
        <f>IF(BU38="","",IF(BU38="n/a","",IF(BU38="N/A","",100*(BU38-LARGE($F38:BT38,1))/LARGE($F38:BT38,1))))</f>
      </c>
      <c r="BV178" s="10">
        <f>IF(BV38="","",IF(BV38="n/a","",IF(BV38="N/A","",100*(BV38-LARGE($F38:BU38,1))/LARGE($F38:BU38,1))))</f>
      </c>
      <c r="BW178" s="10">
        <f>IF(BW38="","",IF(BW38="n/a","",IF(BW38="N/A","",100*(BW38-LARGE($F38:BV38,1))/LARGE($F38:BV38,1))))</f>
      </c>
      <c r="BX178" s="10">
        <f>IF(BX38="","",IF(BX38="n/a","",IF(BX38="N/A","",100*(BX38-LARGE($F38:BW38,1))/LARGE($F38:BW38,1))))</f>
      </c>
      <c r="BY178" s="10">
        <f>IF(BY38="","",IF(BY38="n/a","",IF(BY38="N/A","",100*(BY38-LARGE($F38:BX38,1))/LARGE($F38:BX38,1))))</f>
      </c>
      <c r="BZ178" s="10">
        <f>IF(BZ38="","",IF(BZ38="n/a","",IF(BZ38="N/A","",100*(BZ38-LARGE($F38:BY38,1))/LARGE($F38:BY38,1))))</f>
      </c>
      <c r="CA178" s="10">
        <f>IF(CA38="","",IF(CA38="n/a","",IF(CA38="N/A","",100*(CA38-LARGE($F38:BZ38,1))/LARGE($F38:BZ38,1))))</f>
      </c>
      <c r="CB178" s="10">
        <f>IF(CB38="","",IF(CB38="n/a","",IF(CB38="N/A","",100*(CB38-LARGE($F38:CA38,1))/LARGE($F38:CA38,1))))</f>
      </c>
      <c r="CC178" s="10">
        <f>IF(CC38="","",IF(CC38="n/a","",IF(CC38="N/A","",100*(CC38-LARGE($F38:CB38,1))/LARGE($F38:CB38,1))))</f>
      </c>
      <c r="CD178" s="10">
        <f>IF(CD38="","",IF(CD38="n/a","",IF(CD38="N/A","",100*(CD38-LARGE($F38:CC38,1))/LARGE($F38:CC38,1))))</f>
      </c>
      <c r="CE178" s="10">
        <f>IF(CE38="","",IF(CE38="n/a","",IF(CE38="N/A","",100*(CE38-LARGE($F38:CD38,1))/LARGE($F38:CD38,1))))</f>
      </c>
      <c r="CF178" s="10">
        <f>IF(CF38="","",IF(CF38="n/a","",IF(CF38="N/A","",100*(CF38-LARGE($F38:CE38,1))/LARGE($F38:CE38,1))))</f>
      </c>
      <c r="CG178" s="10">
        <f>IF(CG38="","",IF(CG38="n/a","",IF(CG38="N/A","",100*(CG38-LARGE($F38:CF38,1))/LARGE($F38:CF38,1))))</f>
      </c>
      <c r="CH178" s="10">
        <f>IF(CH38="","",IF(CH38="n/a","",IF(CH38="N/A","",100*(CH38-LARGE($F38:CG38,1))/LARGE($F38:CG38,1))))</f>
      </c>
      <c r="CI178" s="10">
        <f>IF(CI38="","",IF(CI38="n/a","",IF(CI38="N/A","",100*(CI38-LARGE($F38:CH38,1))/LARGE($F38:CH38,1))))</f>
      </c>
      <c r="CJ178" s="10">
        <f>IF(CJ38="","",IF(CJ38="n/a","",IF(CJ38="N/A","",100*(CJ38-LARGE($F38:CI38,1))/LARGE($F38:CI38,1))))</f>
      </c>
      <c r="CK178" s="10">
        <f>IF(CK38="","",IF(CK38="n/a","",IF(CK38="N/A","",100*(CK38-LARGE($F38:CJ38,1))/LARGE($F38:CJ38,1))))</f>
      </c>
      <c r="CL178" s="10">
        <f>IF(CL38="","",IF(CL38="n/a","",IF(CL38="N/A","",100*(CL38-LARGE($F38:CK38,1))/LARGE($F38:CK38,1))))</f>
      </c>
      <c r="CM178" s="10">
        <f>IF(CM38="","",IF(CM38="n/a","",IF(CM38="N/A","",100*(CM38-LARGE($F38:CL38,1))/LARGE($F38:CL38,1))))</f>
      </c>
      <c r="CN178" s="10">
        <f>IF(CN38="","",IF(CN38="n/a","",IF(CN38="N/A","",100*(CN38-LARGE($F38:CM38,1))/LARGE($F38:CM38,1))))</f>
      </c>
      <c r="CO178" s="10">
        <f>IF(CO38="","",IF(CO38="n/a","",IF(CO38="N/A","",100*(CO38-LARGE($F38:CN38,1))/LARGE($F38:CN38,1))))</f>
      </c>
      <c r="CP178" s="10">
        <f>IF(CP38="","",IF(CP38="n/a","",IF(CP38="N/A","",100*(CP38-LARGE($F38:CO38,1))/LARGE($F38:CO38,1))))</f>
      </c>
      <c r="CQ178" s="10">
        <f>IF(CQ38="","",IF(CQ38="n/a","",IF(CQ38="N/A","",100*(CQ38-LARGE($F38:CP38,1))/LARGE($F38:CP38,1))))</f>
      </c>
      <c r="CR178" s="10">
        <f>IF(CR38="","",IF(CR38="n/a","",IF(CR38="N/A","",100*(CR38-LARGE($F38:CQ38,1))/LARGE($F38:CQ38,1))))</f>
      </c>
      <c r="CS178" s="10">
        <f>IF(CS38="","",IF(CS38="n/a","",IF(CS38="N/A","",100*(CS38-LARGE($F38:CR38,1))/LARGE($F38:CR38,1))))</f>
      </c>
      <c r="CT178" s="10">
        <f>IF(CT38="","",IF(CT38="n/a","",IF(CT38="N/A","",100*(CT38-LARGE($F38:CS38,1))/LARGE($F38:CS38,1))))</f>
      </c>
      <c r="CU178" s="10">
        <f>IF(CU38="","",IF(CU38="n/a","",IF(CU38="N/A","",100*(CU38-LARGE($F38:CT38,1))/LARGE($F38:CT38,1))))</f>
      </c>
      <c r="CV178" s="10">
        <f>IF(CV38="","",IF(CV38="n/a","",IF(CV38="N/A","",100*(CV38-LARGE($F38:CU38,1))/LARGE($F38:CU38,1))))</f>
      </c>
      <c r="CW178" s="10">
        <f>IF(CW38="","",IF(CW38="n/a","",IF(CW38="N/A","",100*(CW38-LARGE($F38:CV38,1))/LARGE($F38:CV38,1))))</f>
      </c>
      <c r="CX178" s="10">
        <f>IF(CX38="","",IF(CX38="n/a","",IF(CX38="N/A","",100*(CX38-LARGE($F38:CW38,1))/LARGE($F38:CW38,1))))</f>
      </c>
      <c r="CY178" s="10">
        <f>IF(CY38="","",IF(CY38="n/a","",IF(CY38="N/A","",100*(CY38-LARGE($F38:CX38,1))/LARGE($F38:CX38,1))))</f>
      </c>
      <c r="CZ178" s="10">
        <f>IF(CZ38="","",IF(CZ38="n/a","",IF(CZ38="N/A","",100*(CZ38-LARGE($F38:CY38,1))/LARGE($F38:CY38,1))))</f>
      </c>
      <c r="DA178" s="10">
        <f>IF(DA38="","",IF(DA38="n/a","",IF(DA38="N/A","",100*(DA38-LARGE($F38:CZ38,1))/LARGE($F38:CZ38,1))))</f>
      </c>
      <c r="DB178" s="10">
        <f>IF(DB38="","",IF(DB38="n/a","",IF(DB38="N/A","",100*(DB38-LARGE($F38:DA38,1))/LARGE($F38:DA38,1))))</f>
      </c>
      <c r="DC178" s="10">
        <f>IF(DC38="","",IF(DC38="n/a","",IF(DC38="N/A","",100*(DC38-LARGE($F38:DB38,1))/LARGE($F38:DB38,1))))</f>
      </c>
      <c r="DD178" s="10">
        <f>IF(DD38="","",IF(DD38="n/a","",IF(DD38="N/A","",100*(DD38-LARGE($F38:DC38,1))/LARGE($F38:DC38,1))))</f>
      </c>
      <c r="DE178" s="10">
        <f>IF(DE38="","",IF(DE38="n/a","",IF(DE38="N/A","",100*(DE38-LARGE($F38:DD38,1))/LARGE($F38:DD38,1))))</f>
      </c>
      <c r="DF178" s="10">
        <f>IF(DF38="","",IF(DF38="n/a","",IF(DF38="N/A","",100*(DF38-LARGE($F38:DE38,1))/LARGE($F38:DE38,1))))</f>
      </c>
      <c r="DG178" s="10">
        <f>IF(DG38="","",IF(DG38="n/a","",IF(DG38="N/A","",100*(DG38-LARGE($F38:DF38,1))/LARGE($F38:DF38,1))))</f>
      </c>
      <c r="DH178" s="10">
        <f>IF(DH38="","",IF(DH38="n/a","",IF(DH38="N/A","",100*(DH38-LARGE($F38:DG38,1))/LARGE($F38:DG38,1))))</f>
      </c>
      <c r="DI178" s="10">
        <f>IF(DI38="","",IF(DI38="n/a","",IF(DI38="N/A","",100*(DI38-LARGE($F38:DH38,1))/LARGE($F38:DH38,1))))</f>
      </c>
      <c r="DJ178" s="10">
        <f>IF(DJ38="","",IF(DJ38="n/a","",IF(DJ38="N/A","",100*(DJ38-LARGE($F38:DI38,1))/LARGE($F38:DI38,1))))</f>
      </c>
      <c r="DK178" s="9">
        <f>IF(DK38="","",IF(DK38="n/a","",IF(DK38="N/A","",100*(DK38-LARGE($F38:DJ38,1))/LARGE($F38:DJ38,1))))</f>
      </c>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row>
    <row r="179" spans="1:177" ht="12">
      <c r="A179" s="30" t="str">
        <f t="shared" si="244"/>
        <v>Group 2 - Rosaglitazone</v>
      </c>
      <c r="B179" s="27">
        <f t="shared" si="244"/>
        <v>2</v>
      </c>
      <c r="C179" s="29">
        <f t="shared" si="244"/>
      </c>
      <c r="D179" s="28">
        <f t="shared" si="244"/>
      </c>
      <c r="E179" s="22" t="str">
        <f t="shared" si="244"/>
        <v>1L</v>
      </c>
      <c r="F179" s="21">
        <v>0</v>
      </c>
      <c r="G179" s="27">
        <f t="shared" si="242"/>
        <v>0</v>
      </c>
      <c r="H179" s="26">
        <f>IF(H39="","",IF(H39="n/a","",IF(H39="N/A","",100*(H39-LARGE($F39:G39,1))/LARGE($F39:G39,1))))</f>
        <v>2.1943573667711687</v>
      </c>
      <c r="I179" s="26">
        <f>IF(I39="","",IF(I39="n/a","",IF(I39="N/A","",100*(I39-LARGE($F39:H39,1))/LARGE($F39:H39,1))))</f>
        <v>1.8404907975460165</v>
      </c>
      <c r="J179" s="26">
        <f>IF(J39="","",IF(J39="n/a","",IF(J39="N/A","",100*(J39-LARGE($F39:I39,1))/LARGE($F39:I39,1))))</f>
        <v>3.3132530120481753</v>
      </c>
      <c r="K179" s="26">
        <f>IF(K39="","",IF(K39="n/a","",IF(K39="N/A","",100*(K39-LARGE($F39:J39,1))/LARGE($F39:J39,1))))</f>
        <v>1.1661807580175094</v>
      </c>
      <c r="L179" s="26">
        <f>IF(L39="","",IF(L39="n/a","",IF(L39="N/A","",100*(L39-LARGE($F39:K39,1))/LARGE($F39:K39,1))))</f>
        <v>1.7291066282420584</v>
      </c>
      <c r="M179" s="26">
        <f>IF(M39="","",IF(M39="n/a","",IF(M39="N/A","",100*(M39-LARGE($F39:L39,1))/LARGE($F39:L39,1))))</f>
        <v>-0.566572237960328</v>
      </c>
      <c r="N179" s="26">
        <f>IF(N39="","",IF(N39="n/a","",IF(N39="N/A","",100*(N39-LARGE($F39:M39,1))/LARGE($F39:M39,1))))</f>
        <v>0.28328611898017403</v>
      </c>
      <c r="O179" s="26">
        <f>IF(O39="","",IF(O39="n/a","",IF(O39="N/A","",100*(O39-LARGE($F39:N39,1))/LARGE($F39:N39,1))))</f>
        <v>0.5649717514124374</v>
      </c>
      <c r="P179" s="26">
        <f>IF(P39="","",IF(P39="n/a","",IF(P39="N/A","",100*(P39-LARGE($F39:O39,1))/LARGE($F39:O39,1))))</f>
        <v>1.1235955056179734</v>
      </c>
      <c r="Q179" s="26">
        <f>IF(Q39="","",IF(Q39="n/a","",IF(Q39="N/A","",100*(Q39-LARGE($F39:P39,1))/LARGE($F39:P39,1))))</f>
        <v>2.499999999999996</v>
      </c>
      <c r="R179" s="26">
        <f>IF(R39="","",IF(R39="n/a","",IF(R39="N/A","",100*(R39-LARGE($F39:Q39,1))/LARGE($F39:Q39,1))))</f>
        <v>0.27100271002710413</v>
      </c>
      <c r="S179" s="26">
        <f>IF(S39="","",IF(S39="n/a","",IF(S39="N/A","",100*(S39-LARGE($F39:R39,1))/LARGE($F39:R39,1))))</f>
        <v>4.594594594594602</v>
      </c>
      <c r="T179" s="26">
        <f>IF(T39="","",IF(T39="n/a","",IF(T39="N/A","",100*(T39-LARGE($F39:S39,1))/LARGE($F39:S39,1))))</f>
        <v>0.25839793281652274</v>
      </c>
      <c r="U179" s="26">
        <f>IF(U39="","",IF(U39="n/a","",IF(U39="N/A","",100*(U39-LARGE($F39:T39,1))/LARGE($F39:T39,1))))</f>
      </c>
      <c r="V179" s="26">
        <f>IF(V39="","",IF(V39="n/a","",IF(V39="N/A","",100*(V39-LARGE($F39:U39,1))/LARGE($F39:U39,1))))</f>
      </c>
      <c r="W179" s="26">
        <f>IF(W39="","",IF(W39="n/a","",IF(W39="N/A","",100*(W39-LARGE($F39:V39,1))/LARGE($F39:V39,1))))</f>
      </c>
      <c r="X179" s="26">
        <f>IF(X39="","",IF(X39="n/a","",IF(X39="N/A","",100*(X39-LARGE($F39:W39,1))/LARGE($F39:W39,1))))</f>
      </c>
      <c r="Y179" s="26">
        <f>IF(Y39="","",IF(Y39="n/a","",IF(Y39="N/A","",100*(Y39-LARGE($F39:X39,1))/LARGE($F39:X39,1))))</f>
      </c>
      <c r="Z179" s="26">
        <f>IF(Z39="","",IF(Z39="n/a","",IF(Z39="N/A","",100*(Z39-LARGE($F39:Y39,1))/LARGE($F39:Y39,1))))</f>
      </c>
      <c r="AA179" s="26">
        <f>IF(AA39="","",IF(AA39="n/a","",IF(AA39="N/A","",100*(AA39-LARGE($F39:Z39,1))/LARGE($F39:Z39,1))))</f>
      </c>
      <c r="AB179" s="26">
        <f>IF(AB39="","",IF(AB39="n/a","",IF(AB39="N/A","",100*(AB39-LARGE($F39:AA39,1))/LARGE($F39:AA39,1))))</f>
      </c>
      <c r="AC179" s="26">
        <f>IF(AC39="","",IF(AC39="n/a","",IF(AC39="N/A","",100*(AC39-LARGE($F39:AB39,1))/LARGE($F39:AB39,1))))</f>
      </c>
      <c r="AD179" s="26">
        <f>IF(AD39="","",IF(AD39="n/a","",IF(AD39="N/A","",100*(AD39-LARGE($F39:AC39,1))/LARGE($F39:AC39,1))))</f>
      </c>
      <c r="AE179" s="26">
        <f>IF(AE39="","",IF(AE39="n/a","",IF(AE39="N/A","",100*(AE39-LARGE($F39:AD39,1))/LARGE($F39:AD39,1))))</f>
      </c>
      <c r="AF179" s="26">
        <f>IF(AF39="","",IF(AF39="n/a","",IF(AF39="N/A","",100*(AF39-LARGE($F39:AE39,1))/LARGE($F39:AE39,1))))</f>
      </c>
      <c r="AG179" s="26">
        <f>IF(AG39="","",IF(AG39="n/a","",IF(AG39="N/A","",100*(AG39-LARGE($F39:AF39,1))/LARGE($F39:AF39,1))))</f>
      </c>
      <c r="AH179" s="26">
        <f>IF(AH39="","",IF(AH39="n/a","",IF(AH39="N/A","",100*(AH39-LARGE($F39:AG39,1))/LARGE($F39:AG39,1))))</f>
      </c>
      <c r="AI179" s="26">
        <f>IF(AI39="","",IF(AI39="n/a","",IF(AI39="N/A","",100*(AI39-LARGE($F39:AH39,1))/LARGE($F39:AH39,1))))</f>
      </c>
      <c r="AJ179" s="26">
        <f>IF(AJ39="","",IF(AJ39="n/a","",IF(AJ39="N/A","",100*(AJ39-LARGE($F39:AI39,1))/LARGE($F39:AI39,1))))</f>
      </c>
      <c r="AK179" s="26">
        <f>IF(AK39="","",IF(AK39="n/a","",IF(AK39="N/A","",100*(AK39-LARGE($F39:AJ39,1))/LARGE($F39:AJ39,1))))</f>
      </c>
      <c r="AL179" s="26">
        <f>IF(AL39="","",IF(AL39="n/a","",IF(AL39="N/A","",100*(AL39-LARGE($F39:AK39,1))/LARGE($F39:AK39,1))))</f>
      </c>
      <c r="AM179" s="26">
        <f>IF(AM39="","",IF(AM39="n/a","",IF(AM39="N/A","",100*(AM39-LARGE($F39:AL39,1))/LARGE($F39:AL39,1))))</f>
      </c>
      <c r="AN179" s="26">
        <f>IF(AN39="","",IF(AN39="n/a","",IF(AN39="N/A","",100*(AN39-LARGE($F39:AM39,1))/LARGE($F39:AM39,1))))</f>
      </c>
      <c r="AO179" s="26">
        <f>IF(AO39="","",IF(AO39="n/a","",IF(AO39="N/A","",100*(AO39-LARGE($F39:AN39,1))/LARGE($F39:AN39,1))))</f>
      </c>
      <c r="AP179" s="26">
        <f>IF(AP39="","",IF(AP39="n/a","",IF(AP39="N/A","",100*(AP39-LARGE($F39:AO39,1))/LARGE($F39:AO39,1))))</f>
      </c>
      <c r="AQ179" s="26">
        <f>IF(AQ39="","",IF(AQ39="n/a","",IF(AQ39="N/A","",100*(AQ39-LARGE($F39:AP39,1))/LARGE($F39:AP39,1))))</f>
      </c>
      <c r="AR179" s="26">
        <f>IF(AR39="","",IF(AR39="n/a","",IF(AR39="N/A","",100*(AR39-LARGE($F39:AQ39,1))/LARGE($F39:AQ39,1))))</f>
      </c>
      <c r="AS179" s="26">
        <f>IF(AS39="","",IF(AS39="n/a","",IF(AS39="N/A","",100*(AS39-LARGE($F39:AR39,1))/LARGE($F39:AR39,1))))</f>
      </c>
      <c r="AT179" s="26">
        <f>IF(AT39="","",IF(AT39="n/a","",IF(AT39="N/A","",100*(AT39-LARGE($F39:AS39,1))/LARGE($F39:AS39,1))))</f>
      </c>
      <c r="AU179" s="26">
        <f>IF(AU39="","",IF(AU39="n/a","",IF(AU39="N/A","",100*(AU39-LARGE($F39:AT39,1))/LARGE($F39:AT39,1))))</f>
      </c>
      <c r="AV179" s="26">
        <f>IF(AV39="","",IF(AV39="n/a","",IF(AV39="N/A","",100*(AV39-LARGE($F39:AU39,1))/LARGE($F39:AU39,1))))</f>
      </c>
      <c r="AW179" s="26">
        <f>IF(AW39="","",IF(AW39="n/a","",IF(AW39="N/A","",100*(AW39-LARGE($F39:AV39,1))/LARGE($F39:AV39,1))))</f>
      </c>
      <c r="AX179" s="26">
        <f>IF(AX39="","",IF(AX39="n/a","",IF(AX39="N/A","",100*(AX39-LARGE($F39:AW39,1))/LARGE($F39:AW39,1))))</f>
      </c>
      <c r="AY179" s="26">
        <f>IF(AY39="","",IF(AY39="n/a","",IF(AY39="N/A","",100*(AY39-LARGE($F39:AX39,1))/LARGE($F39:AX39,1))))</f>
      </c>
      <c r="AZ179" s="26">
        <f>IF(AZ39="","",IF(AZ39="n/a","",IF(AZ39="N/A","",100*(AZ39-LARGE($F39:AY39,1))/LARGE($F39:AY39,1))))</f>
      </c>
      <c r="BA179" s="26">
        <f>IF(BA39="","",IF(BA39="n/a","",IF(BA39="N/A","",100*(BA39-LARGE($F39:AZ39,1))/LARGE($F39:AZ39,1))))</f>
      </c>
      <c r="BB179" s="26">
        <f>IF(BB39="","",IF(BB39="n/a","",IF(BB39="N/A","",100*(BB39-LARGE($F39:BA39,1))/LARGE($F39:BA39,1))))</f>
      </c>
      <c r="BC179" s="26">
        <f>IF(BC39="","",IF(BC39="n/a","",IF(BC39="N/A","",100*(BC39-LARGE($F39:BB39,1))/LARGE($F39:BB39,1))))</f>
      </c>
      <c r="BD179" s="26">
        <f>IF(BD39="","",IF(BD39="n/a","",IF(BD39="N/A","",100*(BD39-LARGE($F39:BC39,1))/LARGE($F39:BC39,1))))</f>
      </c>
      <c r="BE179" s="26">
        <f>IF(BE39="","",IF(BE39="n/a","",IF(BE39="N/A","",100*(BE39-LARGE($F39:BD39,1))/LARGE($F39:BD39,1))))</f>
      </c>
      <c r="BF179" s="26">
        <f>IF(BF39="","",IF(BF39="n/a","",IF(BF39="N/A","",100*(BF39-LARGE($F39:BE39,1))/LARGE($F39:BE39,1))))</f>
      </c>
      <c r="BG179" s="26">
        <f>IF(BG39="","",IF(BG39="n/a","",IF(BG39="N/A","",100*(BG39-LARGE($F39:BF39,1))/LARGE($F39:BF39,1))))</f>
      </c>
      <c r="BH179" s="26">
        <f>IF(BH39="","",IF(BH39="n/a","",IF(BH39="N/A","",100*(BH39-LARGE($F39:BG39,1))/LARGE($F39:BG39,1))))</f>
      </c>
      <c r="BI179" s="26">
        <f>IF(BI39="","",IF(BI39="n/a","",IF(BI39="N/A","",100*(BI39-LARGE($F39:BH39,1))/LARGE($F39:BH39,1))))</f>
      </c>
      <c r="BJ179" s="26">
        <f>IF(BJ39="","",IF(BJ39="n/a","",IF(BJ39="N/A","",100*(BJ39-LARGE($F39:BI39,1))/LARGE($F39:BI39,1))))</f>
      </c>
      <c r="BK179" s="26">
        <f>IF(BK39="","",IF(BK39="n/a","",IF(BK39="N/A","",100*(BK39-LARGE($F39:BJ39,1))/LARGE($F39:BJ39,1))))</f>
      </c>
      <c r="BL179" s="26">
        <f>IF(BL39="","",IF(BL39="n/a","",IF(BL39="N/A","",100*(BL39-LARGE($F39:BK39,1))/LARGE($F39:BK39,1))))</f>
      </c>
      <c r="BM179" s="26">
        <f>IF(BM39="","",IF(BM39="n/a","",IF(BM39="N/A","",100*(BM39-LARGE($F39:BL39,1))/LARGE($F39:BL39,1))))</f>
      </c>
      <c r="BN179" s="26">
        <f>IF(BN39="","",IF(BN39="n/a","",IF(BN39="N/A","",100*(BN39-LARGE($F39:BM39,1))/LARGE($F39:BM39,1))))</f>
      </c>
      <c r="BO179" s="26">
        <f>IF(BO39="","",IF(BO39="n/a","",IF(BO39="N/A","",100*(BO39-LARGE($F39:BN39,1))/LARGE($F39:BN39,1))))</f>
      </c>
      <c r="BP179" s="26">
        <f>IF(BP39="","",IF(BP39="n/a","",IF(BP39="N/A","",100*(BP39-LARGE($F39:BO39,1))/LARGE($F39:BO39,1))))</f>
      </c>
      <c r="BQ179" s="26">
        <f>IF(BQ39="","",IF(BQ39="n/a","",IF(BQ39="N/A","",100*(BQ39-LARGE($F39:BP39,1))/LARGE($F39:BP39,1))))</f>
      </c>
      <c r="BR179" s="26">
        <f>IF(BR39="","",IF(BR39="n/a","",IF(BR39="N/A","",100*(BR39-LARGE($F39:BQ39,1))/LARGE($F39:BQ39,1))))</f>
      </c>
      <c r="BS179" s="26">
        <f>IF(BS39="","",IF(BS39="n/a","",IF(BS39="N/A","",100*(BS39-LARGE($F39:BR39,1))/LARGE($F39:BR39,1))))</f>
      </c>
      <c r="BT179" s="26">
        <f>IF(BT39="","",IF(BT39="n/a","",IF(BT39="N/A","",100*(BT39-LARGE($F39:BS39,1))/LARGE($F39:BS39,1))))</f>
      </c>
      <c r="BU179" s="26">
        <f>IF(BU39="","",IF(BU39="n/a","",IF(BU39="N/A","",100*(BU39-LARGE($F39:BT39,1))/LARGE($F39:BT39,1))))</f>
      </c>
      <c r="BV179" s="26">
        <f>IF(BV39="","",IF(BV39="n/a","",IF(BV39="N/A","",100*(BV39-LARGE($F39:BU39,1))/LARGE($F39:BU39,1))))</f>
      </c>
      <c r="BW179" s="26">
        <f>IF(BW39="","",IF(BW39="n/a","",IF(BW39="N/A","",100*(BW39-LARGE($F39:BV39,1))/LARGE($F39:BV39,1))))</f>
      </c>
      <c r="BX179" s="26">
        <f>IF(BX39="","",IF(BX39="n/a","",IF(BX39="N/A","",100*(BX39-LARGE($F39:BW39,1))/LARGE($F39:BW39,1))))</f>
      </c>
      <c r="BY179" s="26">
        <f>IF(BY39="","",IF(BY39="n/a","",IF(BY39="N/A","",100*(BY39-LARGE($F39:BX39,1))/LARGE($F39:BX39,1))))</f>
      </c>
      <c r="BZ179" s="26">
        <f>IF(BZ39="","",IF(BZ39="n/a","",IF(BZ39="N/A","",100*(BZ39-LARGE($F39:BY39,1))/LARGE($F39:BY39,1))))</f>
      </c>
      <c r="CA179" s="26">
        <f>IF(CA39="","",IF(CA39="n/a","",IF(CA39="N/A","",100*(CA39-LARGE($F39:BZ39,1))/LARGE($F39:BZ39,1))))</f>
      </c>
      <c r="CB179" s="26">
        <f>IF(CB39="","",IF(CB39="n/a","",IF(CB39="N/A","",100*(CB39-LARGE($F39:CA39,1))/LARGE($F39:CA39,1))))</f>
      </c>
      <c r="CC179" s="26">
        <f>IF(CC39="","",IF(CC39="n/a","",IF(CC39="N/A","",100*(CC39-LARGE($F39:CB39,1))/LARGE($F39:CB39,1))))</f>
      </c>
      <c r="CD179" s="26">
        <f>IF(CD39="","",IF(CD39="n/a","",IF(CD39="N/A","",100*(CD39-LARGE($F39:CC39,1))/LARGE($F39:CC39,1))))</f>
      </c>
      <c r="CE179" s="26">
        <f>IF(CE39="","",IF(CE39="n/a","",IF(CE39="N/A","",100*(CE39-LARGE($F39:CD39,1))/LARGE($F39:CD39,1))))</f>
      </c>
      <c r="CF179" s="26">
        <f>IF(CF39="","",IF(CF39="n/a","",IF(CF39="N/A","",100*(CF39-LARGE($F39:CE39,1))/LARGE($F39:CE39,1))))</f>
      </c>
      <c r="CG179" s="26">
        <f>IF(CG39="","",IF(CG39="n/a","",IF(CG39="N/A","",100*(CG39-LARGE($F39:CF39,1))/LARGE($F39:CF39,1))))</f>
      </c>
      <c r="CH179" s="26">
        <f>IF(CH39="","",IF(CH39="n/a","",IF(CH39="N/A","",100*(CH39-LARGE($F39:CG39,1))/LARGE($F39:CG39,1))))</f>
      </c>
      <c r="CI179" s="26">
        <f>IF(CI39="","",IF(CI39="n/a","",IF(CI39="N/A","",100*(CI39-LARGE($F39:CH39,1))/LARGE($F39:CH39,1))))</f>
      </c>
      <c r="CJ179" s="26">
        <f>IF(CJ39="","",IF(CJ39="n/a","",IF(CJ39="N/A","",100*(CJ39-LARGE($F39:CI39,1))/LARGE($F39:CI39,1))))</f>
      </c>
      <c r="CK179" s="26">
        <f>IF(CK39="","",IF(CK39="n/a","",IF(CK39="N/A","",100*(CK39-LARGE($F39:CJ39,1))/LARGE($F39:CJ39,1))))</f>
      </c>
      <c r="CL179" s="26">
        <f>IF(CL39="","",IF(CL39="n/a","",IF(CL39="N/A","",100*(CL39-LARGE($F39:CK39,1))/LARGE($F39:CK39,1))))</f>
      </c>
      <c r="CM179" s="26">
        <f>IF(CM39="","",IF(CM39="n/a","",IF(CM39="N/A","",100*(CM39-LARGE($F39:CL39,1))/LARGE($F39:CL39,1))))</f>
      </c>
      <c r="CN179" s="26">
        <f>IF(CN39="","",IF(CN39="n/a","",IF(CN39="N/A","",100*(CN39-LARGE($F39:CM39,1))/LARGE($F39:CM39,1))))</f>
      </c>
      <c r="CO179" s="26">
        <f>IF(CO39="","",IF(CO39="n/a","",IF(CO39="N/A","",100*(CO39-LARGE($F39:CN39,1))/LARGE($F39:CN39,1))))</f>
      </c>
      <c r="CP179" s="26">
        <f>IF(CP39="","",IF(CP39="n/a","",IF(CP39="N/A","",100*(CP39-LARGE($F39:CO39,1))/LARGE($F39:CO39,1))))</f>
      </c>
      <c r="CQ179" s="26">
        <f>IF(CQ39="","",IF(CQ39="n/a","",IF(CQ39="N/A","",100*(CQ39-LARGE($F39:CP39,1))/LARGE($F39:CP39,1))))</f>
      </c>
      <c r="CR179" s="26">
        <f>IF(CR39="","",IF(CR39="n/a","",IF(CR39="N/A","",100*(CR39-LARGE($F39:CQ39,1))/LARGE($F39:CQ39,1))))</f>
      </c>
      <c r="CS179" s="26">
        <f>IF(CS39="","",IF(CS39="n/a","",IF(CS39="N/A","",100*(CS39-LARGE($F39:CR39,1))/LARGE($F39:CR39,1))))</f>
      </c>
      <c r="CT179" s="26">
        <f>IF(CT39="","",IF(CT39="n/a","",IF(CT39="N/A","",100*(CT39-LARGE($F39:CS39,1))/LARGE($F39:CS39,1))))</f>
      </c>
      <c r="CU179" s="26">
        <f>IF(CU39="","",IF(CU39="n/a","",IF(CU39="N/A","",100*(CU39-LARGE($F39:CT39,1))/LARGE($F39:CT39,1))))</f>
      </c>
      <c r="CV179" s="26">
        <f>IF(CV39="","",IF(CV39="n/a","",IF(CV39="N/A","",100*(CV39-LARGE($F39:CU39,1))/LARGE($F39:CU39,1))))</f>
      </c>
      <c r="CW179" s="26">
        <f>IF(CW39="","",IF(CW39="n/a","",IF(CW39="N/A","",100*(CW39-LARGE($F39:CV39,1))/LARGE($F39:CV39,1))))</f>
      </c>
      <c r="CX179" s="26">
        <f>IF(CX39="","",IF(CX39="n/a","",IF(CX39="N/A","",100*(CX39-LARGE($F39:CW39,1))/LARGE($F39:CW39,1))))</f>
      </c>
      <c r="CY179" s="26">
        <f>IF(CY39="","",IF(CY39="n/a","",IF(CY39="N/A","",100*(CY39-LARGE($F39:CX39,1))/LARGE($F39:CX39,1))))</f>
      </c>
      <c r="CZ179" s="26">
        <f>IF(CZ39="","",IF(CZ39="n/a","",IF(CZ39="N/A","",100*(CZ39-LARGE($F39:CY39,1))/LARGE($F39:CY39,1))))</f>
      </c>
      <c r="DA179" s="26">
        <f>IF(DA39="","",IF(DA39="n/a","",IF(DA39="N/A","",100*(DA39-LARGE($F39:CZ39,1))/LARGE($F39:CZ39,1))))</f>
      </c>
      <c r="DB179" s="26">
        <f>IF(DB39="","",IF(DB39="n/a","",IF(DB39="N/A","",100*(DB39-LARGE($F39:DA39,1))/LARGE($F39:DA39,1))))</f>
      </c>
      <c r="DC179" s="26">
        <f>IF(DC39="","",IF(DC39="n/a","",IF(DC39="N/A","",100*(DC39-LARGE($F39:DB39,1))/LARGE($F39:DB39,1))))</f>
      </c>
      <c r="DD179" s="26">
        <f>IF(DD39="","",IF(DD39="n/a","",IF(DD39="N/A","",100*(DD39-LARGE($F39:DC39,1))/LARGE($F39:DC39,1))))</f>
      </c>
      <c r="DE179" s="26">
        <f>IF(DE39="","",IF(DE39="n/a","",IF(DE39="N/A","",100*(DE39-LARGE($F39:DD39,1))/LARGE($F39:DD39,1))))</f>
      </c>
      <c r="DF179" s="26">
        <f>IF(DF39="","",IF(DF39="n/a","",IF(DF39="N/A","",100*(DF39-LARGE($F39:DE39,1))/LARGE($F39:DE39,1))))</f>
      </c>
      <c r="DG179" s="26">
        <f>IF(DG39="","",IF(DG39="n/a","",IF(DG39="N/A","",100*(DG39-LARGE($F39:DF39,1))/LARGE($F39:DF39,1))))</f>
      </c>
      <c r="DH179" s="26">
        <f>IF(DH39="","",IF(DH39="n/a","",IF(DH39="N/A","",100*(DH39-LARGE($F39:DG39,1))/LARGE($F39:DG39,1))))</f>
      </c>
      <c r="DI179" s="26">
        <f>IF(DI39="","",IF(DI39="n/a","",IF(DI39="N/A","",100*(DI39-LARGE($F39:DH39,1))/LARGE($F39:DH39,1))))</f>
      </c>
      <c r="DJ179" s="26">
        <f>IF(DJ39="","",IF(DJ39="n/a","",IF(DJ39="N/A","",100*(DJ39-LARGE($F39:DI39,1))/LARGE($F39:DI39,1))))</f>
      </c>
      <c r="DK179" s="25">
        <f>IF(DK39="","",IF(DK39="n/a","",IF(DK39="N/A","",100*(DK39-LARGE($F39:DJ39,1))/LARGE($F39:DJ39,1))))</f>
      </c>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row>
    <row r="180" spans="1:177" ht="12">
      <c r="A180" s="20">
        <f t="shared" si="244"/>
      </c>
      <c r="B180" s="16">
        <f t="shared" si="244"/>
        <v>2</v>
      </c>
      <c r="C180" s="24">
        <f t="shared" si="244"/>
      </c>
      <c r="D180" s="23">
        <f t="shared" si="244"/>
      </c>
      <c r="E180" s="22" t="str">
        <f t="shared" si="244"/>
        <v>1L</v>
      </c>
      <c r="F180" s="21">
        <v>0</v>
      </c>
      <c r="G180" s="16">
        <f t="shared" si="242"/>
        <v>2.0958083832335417</v>
      </c>
      <c r="H180" s="19">
        <f>IF(H40="","",IF(H40="n/a","",IF(H40="N/A","",100*(H40-LARGE($F40:G40,1))/LARGE($F40:G40,1))))</f>
        <v>3.2258064516129075</v>
      </c>
      <c r="I180" s="19">
        <f>IF(I40="","",IF(I40="n/a","",IF(I40="N/A","",100*(I40-LARGE($F40:H40,1))/LARGE($F40:H40,1))))</f>
        <v>1.7045454545454382</v>
      </c>
      <c r="J180" s="19">
        <f>IF(J40="","",IF(J40="n/a","",IF(J40="N/A","",100*(J40-LARGE($F40:I40,1))/LARGE($F40:I40,1))))</f>
        <v>2.5139664804469435</v>
      </c>
      <c r="K180" s="19">
        <f>IF(K40="","",IF(K40="n/a","",IF(K40="N/A","",100*(K40-LARGE($F40:J40,1))/LARGE($F40:J40,1))))</f>
        <v>1.907356948228871</v>
      </c>
      <c r="L180" s="19">
        <f>IF(L40="","",IF(L40="n/a","",IF(L40="N/A","",100*(L40-LARGE($F40:K40,1))/LARGE($F40:K40,1))))</f>
        <v>2.139037433155092</v>
      </c>
      <c r="M180" s="19">
        <f>IF(M40="","",IF(M40="n/a","",IF(M40="N/A","",100*(M40-LARGE($F40:L40,1))/LARGE($F40:L40,1))))</f>
        <v>1.3089005235602094</v>
      </c>
      <c r="N180" s="19">
        <f>IF(N40="","",IF(N40="n/a","",IF(N40="N/A","",100*(N40-LARGE($F40:M40,1))/LARGE($F40:M40,1))))</f>
        <v>2.0671834625322925</v>
      </c>
      <c r="O180" s="19">
        <f>IF(O40="","",IF(O40="n/a","",IF(O40="N/A","",100*(O40-LARGE($F40:N40,1))/LARGE($F40:N40,1))))</f>
        <v>1.5189873417721556</v>
      </c>
      <c r="P180" s="19">
        <f>IF(P40="","",IF(P40="n/a","",IF(P40="N/A","",100*(P40-LARGE($F40:O40,1))/LARGE($F40:O40,1))))</f>
        <v>0.2493765586034948</v>
      </c>
      <c r="Q180" s="19">
        <f>IF(Q40="","",IF(Q40="n/a","",IF(Q40="N/A","",100*(Q40-LARGE($F40:P40,1))/LARGE($F40:P40,1))))</f>
        <v>0.9950248756218869</v>
      </c>
      <c r="R180" s="19">
        <f>IF(R40="","",IF(R40="n/a","",IF(R40="N/A","",100*(R40-LARGE($F40:Q40,1))/LARGE($F40:Q40,1))))</f>
        <v>0.9852216748768438</v>
      </c>
      <c r="S180" s="19">
        <f>IF(S40="","",IF(S40="n/a","",IF(S40="N/A","",100*(S40-LARGE($F40:R40,1))/LARGE($F40:R40,1))))</f>
        <v>1.7073170731707386</v>
      </c>
      <c r="T180" s="19">
        <f>IF(T40="","",IF(T40="n/a","",IF(T40="N/A","",100*(T40-LARGE($F40:S40,1))/LARGE($F40:S40,1))))</f>
        <v>0.7194244604316478</v>
      </c>
      <c r="U180" s="19">
        <f>IF(U40="","",IF(U40="n/a","",IF(U40="N/A","",100*(U40-LARGE($F40:T40,1))/LARGE($F40:T40,1))))</f>
      </c>
      <c r="V180" s="19">
        <f>IF(V40="","",IF(V40="n/a","",IF(V40="N/A","",100*(V40-LARGE($F40:U40,1))/LARGE($F40:U40,1))))</f>
      </c>
      <c r="W180" s="19">
        <f>IF(W40="","",IF(W40="n/a","",IF(W40="N/A","",100*(W40-LARGE($F40:V40,1))/LARGE($F40:V40,1))))</f>
      </c>
      <c r="X180" s="19">
        <f>IF(X40="","",IF(X40="n/a","",IF(X40="N/A","",100*(X40-LARGE($F40:W40,1))/LARGE($F40:W40,1))))</f>
      </c>
      <c r="Y180" s="19">
        <f>IF(Y40="","",IF(Y40="n/a","",IF(Y40="N/A","",100*(Y40-LARGE($F40:X40,1))/LARGE($F40:X40,1))))</f>
      </c>
      <c r="Z180" s="19">
        <f>IF(Z40="","",IF(Z40="n/a","",IF(Z40="N/A","",100*(Z40-LARGE($F40:Y40,1))/LARGE($F40:Y40,1))))</f>
      </c>
      <c r="AA180" s="19">
        <f>IF(AA40="","",IF(AA40="n/a","",IF(AA40="N/A","",100*(AA40-LARGE($F40:Z40,1))/LARGE($F40:Z40,1))))</f>
      </c>
      <c r="AB180" s="19">
        <f>IF(AB40="","",IF(AB40="n/a","",IF(AB40="N/A","",100*(AB40-LARGE($F40:AA40,1))/LARGE($F40:AA40,1))))</f>
      </c>
      <c r="AC180" s="19">
        <f>IF(AC40="","",IF(AC40="n/a","",IF(AC40="N/A","",100*(AC40-LARGE($F40:AB40,1))/LARGE($F40:AB40,1))))</f>
      </c>
      <c r="AD180" s="19">
        <f>IF(AD40="","",IF(AD40="n/a","",IF(AD40="N/A","",100*(AD40-LARGE($F40:AC40,1))/LARGE($F40:AC40,1))))</f>
      </c>
      <c r="AE180" s="19">
        <f>IF(AE40="","",IF(AE40="n/a","",IF(AE40="N/A","",100*(AE40-LARGE($F40:AD40,1))/LARGE($F40:AD40,1))))</f>
      </c>
      <c r="AF180" s="19">
        <f>IF(AF40="","",IF(AF40="n/a","",IF(AF40="N/A","",100*(AF40-LARGE($F40:AE40,1))/LARGE($F40:AE40,1))))</f>
      </c>
      <c r="AG180" s="19">
        <f>IF(AG40="","",IF(AG40="n/a","",IF(AG40="N/A","",100*(AG40-LARGE($F40:AF40,1))/LARGE($F40:AF40,1))))</f>
      </c>
      <c r="AH180" s="19">
        <f>IF(AH40="","",IF(AH40="n/a","",IF(AH40="N/A","",100*(AH40-LARGE($F40:AG40,1))/LARGE($F40:AG40,1))))</f>
      </c>
      <c r="AI180" s="19">
        <f>IF(AI40="","",IF(AI40="n/a","",IF(AI40="N/A","",100*(AI40-LARGE($F40:AH40,1))/LARGE($F40:AH40,1))))</f>
      </c>
      <c r="AJ180" s="19">
        <f>IF(AJ40="","",IF(AJ40="n/a","",IF(AJ40="N/A","",100*(AJ40-LARGE($F40:AI40,1))/LARGE($F40:AI40,1))))</f>
      </c>
      <c r="AK180" s="19">
        <f>IF(AK40="","",IF(AK40="n/a","",IF(AK40="N/A","",100*(AK40-LARGE($F40:AJ40,1))/LARGE($F40:AJ40,1))))</f>
      </c>
      <c r="AL180" s="19">
        <f>IF(AL40="","",IF(AL40="n/a","",IF(AL40="N/A","",100*(AL40-LARGE($F40:AK40,1))/LARGE($F40:AK40,1))))</f>
      </c>
      <c r="AM180" s="19">
        <f>IF(AM40="","",IF(AM40="n/a","",IF(AM40="N/A","",100*(AM40-LARGE($F40:AL40,1))/LARGE($F40:AL40,1))))</f>
      </c>
      <c r="AN180" s="19">
        <f>IF(AN40="","",IF(AN40="n/a","",IF(AN40="N/A","",100*(AN40-LARGE($F40:AM40,1))/LARGE($F40:AM40,1))))</f>
      </c>
      <c r="AO180" s="19">
        <f>IF(AO40="","",IF(AO40="n/a","",IF(AO40="N/A","",100*(AO40-LARGE($F40:AN40,1))/LARGE($F40:AN40,1))))</f>
      </c>
      <c r="AP180" s="19">
        <f>IF(AP40="","",IF(AP40="n/a","",IF(AP40="N/A","",100*(AP40-LARGE($F40:AO40,1))/LARGE($F40:AO40,1))))</f>
      </c>
      <c r="AQ180" s="19">
        <f>IF(AQ40="","",IF(AQ40="n/a","",IF(AQ40="N/A","",100*(AQ40-LARGE($F40:AP40,1))/LARGE($F40:AP40,1))))</f>
      </c>
      <c r="AR180" s="19">
        <f>IF(AR40="","",IF(AR40="n/a","",IF(AR40="N/A","",100*(AR40-LARGE($F40:AQ40,1))/LARGE($F40:AQ40,1))))</f>
      </c>
      <c r="AS180" s="19">
        <f>IF(AS40="","",IF(AS40="n/a","",IF(AS40="N/A","",100*(AS40-LARGE($F40:AR40,1))/LARGE($F40:AR40,1))))</f>
      </c>
      <c r="AT180" s="19">
        <f>IF(AT40="","",IF(AT40="n/a","",IF(AT40="N/A","",100*(AT40-LARGE($F40:AS40,1))/LARGE($F40:AS40,1))))</f>
      </c>
      <c r="AU180" s="19">
        <f>IF(AU40="","",IF(AU40="n/a","",IF(AU40="N/A","",100*(AU40-LARGE($F40:AT40,1))/LARGE($F40:AT40,1))))</f>
      </c>
      <c r="AV180" s="19">
        <f>IF(AV40="","",IF(AV40="n/a","",IF(AV40="N/A","",100*(AV40-LARGE($F40:AU40,1))/LARGE($F40:AU40,1))))</f>
      </c>
      <c r="AW180" s="19">
        <f>IF(AW40="","",IF(AW40="n/a","",IF(AW40="N/A","",100*(AW40-LARGE($F40:AV40,1))/LARGE($F40:AV40,1))))</f>
      </c>
      <c r="AX180" s="19">
        <f>IF(AX40="","",IF(AX40="n/a","",IF(AX40="N/A","",100*(AX40-LARGE($F40:AW40,1))/LARGE($F40:AW40,1))))</f>
      </c>
      <c r="AY180" s="19">
        <f>IF(AY40="","",IF(AY40="n/a","",IF(AY40="N/A","",100*(AY40-LARGE($F40:AX40,1))/LARGE($F40:AX40,1))))</f>
      </c>
      <c r="AZ180" s="19">
        <f>IF(AZ40="","",IF(AZ40="n/a","",IF(AZ40="N/A","",100*(AZ40-LARGE($F40:AY40,1))/LARGE($F40:AY40,1))))</f>
      </c>
      <c r="BA180" s="19">
        <f>IF(BA40="","",IF(BA40="n/a","",IF(BA40="N/A","",100*(BA40-LARGE($F40:AZ40,1))/LARGE($F40:AZ40,1))))</f>
      </c>
      <c r="BB180" s="19">
        <f>IF(BB40="","",IF(BB40="n/a","",IF(BB40="N/A","",100*(BB40-LARGE($F40:BA40,1))/LARGE($F40:BA40,1))))</f>
      </c>
      <c r="BC180" s="19">
        <f>IF(BC40="","",IF(BC40="n/a","",IF(BC40="N/A","",100*(BC40-LARGE($F40:BB40,1))/LARGE($F40:BB40,1))))</f>
      </c>
      <c r="BD180" s="19">
        <f>IF(BD40="","",IF(BD40="n/a","",IF(BD40="N/A","",100*(BD40-LARGE($F40:BC40,1))/LARGE($F40:BC40,1))))</f>
      </c>
      <c r="BE180" s="19">
        <f>IF(BE40="","",IF(BE40="n/a","",IF(BE40="N/A","",100*(BE40-LARGE($F40:BD40,1))/LARGE($F40:BD40,1))))</f>
      </c>
      <c r="BF180" s="19">
        <f>IF(BF40="","",IF(BF40="n/a","",IF(BF40="N/A","",100*(BF40-LARGE($F40:BE40,1))/LARGE($F40:BE40,1))))</f>
      </c>
      <c r="BG180" s="19">
        <f>IF(BG40="","",IF(BG40="n/a","",IF(BG40="N/A","",100*(BG40-LARGE($F40:BF40,1))/LARGE($F40:BF40,1))))</f>
      </c>
      <c r="BH180" s="19">
        <f>IF(BH40="","",IF(BH40="n/a","",IF(BH40="N/A","",100*(BH40-LARGE($F40:BG40,1))/LARGE($F40:BG40,1))))</f>
      </c>
      <c r="BI180" s="19">
        <f>IF(BI40="","",IF(BI40="n/a","",IF(BI40="N/A","",100*(BI40-LARGE($F40:BH40,1))/LARGE($F40:BH40,1))))</f>
      </c>
      <c r="BJ180" s="19">
        <f>IF(BJ40="","",IF(BJ40="n/a","",IF(BJ40="N/A","",100*(BJ40-LARGE($F40:BI40,1))/LARGE($F40:BI40,1))))</f>
      </c>
      <c r="BK180" s="19">
        <f>IF(BK40="","",IF(BK40="n/a","",IF(BK40="N/A","",100*(BK40-LARGE($F40:BJ40,1))/LARGE($F40:BJ40,1))))</f>
      </c>
      <c r="BL180" s="19">
        <f>IF(BL40="","",IF(BL40="n/a","",IF(BL40="N/A","",100*(BL40-LARGE($F40:BK40,1))/LARGE($F40:BK40,1))))</f>
      </c>
      <c r="BM180" s="19">
        <f>IF(BM40="","",IF(BM40="n/a","",IF(BM40="N/A","",100*(BM40-LARGE($F40:BL40,1))/LARGE($F40:BL40,1))))</f>
      </c>
      <c r="BN180" s="19">
        <f>IF(BN40="","",IF(BN40="n/a","",IF(BN40="N/A","",100*(BN40-LARGE($F40:BM40,1))/LARGE($F40:BM40,1))))</f>
      </c>
      <c r="BO180" s="19">
        <f>IF(BO40="","",IF(BO40="n/a","",IF(BO40="N/A","",100*(BO40-LARGE($F40:BN40,1))/LARGE($F40:BN40,1))))</f>
      </c>
      <c r="BP180" s="19">
        <f>IF(BP40="","",IF(BP40="n/a","",IF(BP40="N/A","",100*(BP40-LARGE($F40:BO40,1))/LARGE($F40:BO40,1))))</f>
      </c>
      <c r="BQ180" s="19">
        <f>IF(BQ40="","",IF(BQ40="n/a","",IF(BQ40="N/A","",100*(BQ40-LARGE($F40:BP40,1))/LARGE($F40:BP40,1))))</f>
      </c>
      <c r="BR180" s="19">
        <f>IF(BR40="","",IF(BR40="n/a","",IF(BR40="N/A","",100*(BR40-LARGE($F40:BQ40,1))/LARGE($F40:BQ40,1))))</f>
      </c>
      <c r="BS180" s="19">
        <f>IF(BS40="","",IF(BS40="n/a","",IF(BS40="N/A","",100*(BS40-LARGE($F40:BR40,1))/LARGE($F40:BR40,1))))</f>
      </c>
      <c r="BT180" s="19">
        <f>IF(BT40="","",IF(BT40="n/a","",IF(BT40="N/A","",100*(BT40-LARGE($F40:BS40,1))/LARGE($F40:BS40,1))))</f>
      </c>
      <c r="BU180" s="19">
        <f>IF(BU40="","",IF(BU40="n/a","",IF(BU40="N/A","",100*(BU40-LARGE($F40:BT40,1))/LARGE($F40:BT40,1))))</f>
      </c>
      <c r="BV180" s="19">
        <f>IF(BV40="","",IF(BV40="n/a","",IF(BV40="N/A","",100*(BV40-LARGE($F40:BU40,1))/LARGE($F40:BU40,1))))</f>
      </c>
      <c r="BW180" s="19">
        <f>IF(BW40="","",IF(BW40="n/a","",IF(BW40="N/A","",100*(BW40-LARGE($F40:BV40,1))/LARGE($F40:BV40,1))))</f>
      </c>
      <c r="BX180" s="19">
        <f>IF(BX40="","",IF(BX40="n/a","",IF(BX40="N/A","",100*(BX40-LARGE($F40:BW40,1))/LARGE($F40:BW40,1))))</f>
      </c>
      <c r="BY180" s="19">
        <f>IF(BY40="","",IF(BY40="n/a","",IF(BY40="N/A","",100*(BY40-LARGE($F40:BX40,1))/LARGE($F40:BX40,1))))</f>
      </c>
      <c r="BZ180" s="19">
        <f>IF(BZ40="","",IF(BZ40="n/a","",IF(BZ40="N/A","",100*(BZ40-LARGE($F40:BY40,1))/LARGE($F40:BY40,1))))</f>
      </c>
      <c r="CA180" s="19">
        <f>IF(CA40="","",IF(CA40="n/a","",IF(CA40="N/A","",100*(CA40-LARGE($F40:BZ40,1))/LARGE($F40:BZ40,1))))</f>
      </c>
      <c r="CB180" s="19">
        <f>IF(CB40="","",IF(CB40="n/a","",IF(CB40="N/A","",100*(CB40-LARGE($F40:CA40,1))/LARGE($F40:CA40,1))))</f>
      </c>
      <c r="CC180" s="19">
        <f>IF(CC40="","",IF(CC40="n/a","",IF(CC40="N/A","",100*(CC40-LARGE($F40:CB40,1))/LARGE($F40:CB40,1))))</f>
      </c>
      <c r="CD180" s="19">
        <f>IF(CD40="","",IF(CD40="n/a","",IF(CD40="N/A","",100*(CD40-LARGE($F40:CC40,1))/LARGE($F40:CC40,1))))</f>
      </c>
      <c r="CE180" s="19">
        <f>IF(CE40="","",IF(CE40="n/a","",IF(CE40="N/A","",100*(CE40-LARGE($F40:CD40,1))/LARGE($F40:CD40,1))))</f>
      </c>
      <c r="CF180" s="19">
        <f>IF(CF40="","",IF(CF40="n/a","",IF(CF40="N/A","",100*(CF40-LARGE($F40:CE40,1))/LARGE($F40:CE40,1))))</f>
      </c>
      <c r="CG180" s="19">
        <f>IF(CG40="","",IF(CG40="n/a","",IF(CG40="N/A","",100*(CG40-LARGE($F40:CF40,1))/LARGE($F40:CF40,1))))</f>
      </c>
      <c r="CH180" s="19">
        <f>IF(CH40="","",IF(CH40="n/a","",IF(CH40="N/A","",100*(CH40-LARGE($F40:CG40,1))/LARGE($F40:CG40,1))))</f>
      </c>
      <c r="CI180" s="19">
        <f>IF(CI40="","",IF(CI40="n/a","",IF(CI40="N/A","",100*(CI40-LARGE($F40:CH40,1))/LARGE($F40:CH40,1))))</f>
      </c>
      <c r="CJ180" s="19">
        <f>IF(CJ40="","",IF(CJ40="n/a","",IF(CJ40="N/A","",100*(CJ40-LARGE($F40:CI40,1))/LARGE($F40:CI40,1))))</f>
      </c>
      <c r="CK180" s="19">
        <f>IF(CK40="","",IF(CK40="n/a","",IF(CK40="N/A","",100*(CK40-LARGE($F40:CJ40,1))/LARGE($F40:CJ40,1))))</f>
      </c>
      <c r="CL180" s="19">
        <f>IF(CL40="","",IF(CL40="n/a","",IF(CL40="N/A","",100*(CL40-LARGE($F40:CK40,1))/LARGE($F40:CK40,1))))</f>
      </c>
      <c r="CM180" s="19">
        <f>IF(CM40="","",IF(CM40="n/a","",IF(CM40="N/A","",100*(CM40-LARGE($F40:CL40,1))/LARGE($F40:CL40,1))))</f>
      </c>
      <c r="CN180" s="19">
        <f>IF(CN40="","",IF(CN40="n/a","",IF(CN40="N/A","",100*(CN40-LARGE($F40:CM40,1))/LARGE($F40:CM40,1))))</f>
      </c>
      <c r="CO180" s="19">
        <f>IF(CO40="","",IF(CO40="n/a","",IF(CO40="N/A","",100*(CO40-LARGE($F40:CN40,1))/LARGE($F40:CN40,1))))</f>
      </c>
      <c r="CP180" s="19">
        <f>IF(CP40="","",IF(CP40="n/a","",IF(CP40="N/A","",100*(CP40-LARGE($F40:CO40,1))/LARGE($F40:CO40,1))))</f>
      </c>
      <c r="CQ180" s="19">
        <f>IF(CQ40="","",IF(CQ40="n/a","",IF(CQ40="N/A","",100*(CQ40-LARGE($F40:CP40,1))/LARGE($F40:CP40,1))))</f>
      </c>
      <c r="CR180" s="19">
        <f>IF(CR40="","",IF(CR40="n/a","",IF(CR40="N/A","",100*(CR40-LARGE($F40:CQ40,1))/LARGE($F40:CQ40,1))))</f>
      </c>
      <c r="CS180" s="19">
        <f>IF(CS40="","",IF(CS40="n/a","",IF(CS40="N/A","",100*(CS40-LARGE($F40:CR40,1))/LARGE($F40:CR40,1))))</f>
      </c>
      <c r="CT180" s="19">
        <f>IF(CT40="","",IF(CT40="n/a","",IF(CT40="N/A","",100*(CT40-LARGE($F40:CS40,1))/LARGE($F40:CS40,1))))</f>
      </c>
      <c r="CU180" s="19">
        <f>IF(CU40="","",IF(CU40="n/a","",IF(CU40="N/A","",100*(CU40-LARGE($F40:CT40,1))/LARGE($F40:CT40,1))))</f>
      </c>
      <c r="CV180" s="19">
        <f>IF(CV40="","",IF(CV40="n/a","",IF(CV40="N/A","",100*(CV40-LARGE($F40:CU40,1))/LARGE($F40:CU40,1))))</f>
      </c>
      <c r="CW180" s="19">
        <f>IF(CW40="","",IF(CW40="n/a","",IF(CW40="N/A","",100*(CW40-LARGE($F40:CV40,1))/LARGE($F40:CV40,1))))</f>
      </c>
      <c r="CX180" s="19">
        <f>IF(CX40="","",IF(CX40="n/a","",IF(CX40="N/A","",100*(CX40-LARGE($F40:CW40,1))/LARGE($F40:CW40,1))))</f>
      </c>
      <c r="CY180" s="19">
        <f>IF(CY40="","",IF(CY40="n/a","",IF(CY40="N/A","",100*(CY40-LARGE($F40:CX40,1))/LARGE($F40:CX40,1))))</f>
      </c>
      <c r="CZ180" s="19">
        <f>IF(CZ40="","",IF(CZ40="n/a","",IF(CZ40="N/A","",100*(CZ40-LARGE($F40:CY40,1))/LARGE($F40:CY40,1))))</f>
      </c>
      <c r="DA180" s="19">
        <f>IF(DA40="","",IF(DA40="n/a","",IF(DA40="N/A","",100*(DA40-LARGE($F40:CZ40,1))/LARGE($F40:CZ40,1))))</f>
      </c>
      <c r="DB180" s="19">
        <f>IF(DB40="","",IF(DB40="n/a","",IF(DB40="N/A","",100*(DB40-LARGE($F40:DA40,1))/LARGE($F40:DA40,1))))</f>
      </c>
      <c r="DC180" s="19">
        <f>IF(DC40="","",IF(DC40="n/a","",IF(DC40="N/A","",100*(DC40-LARGE($F40:DB40,1))/LARGE($F40:DB40,1))))</f>
      </c>
      <c r="DD180" s="19">
        <f>IF(DD40="","",IF(DD40="n/a","",IF(DD40="N/A","",100*(DD40-LARGE($F40:DC40,1))/LARGE($F40:DC40,1))))</f>
      </c>
      <c r="DE180" s="19">
        <f>IF(DE40="","",IF(DE40="n/a","",IF(DE40="N/A","",100*(DE40-LARGE($F40:DD40,1))/LARGE($F40:DD40,1))))</f>
      </c>
      <c r="DF180" s="19">
        <f>IF(DF40="","",IF(DF40="n/a","",IF(DF40="N/A","",100*(DF40-LARGE($F40:DE40,1))/LARGE($F40:DE40,1))))</f>
      </c>
      <c r="DG180" s="19">
        <f>IF(DG40="","",IF(DG40="n/a","",IF(DG40="N/A","",100*(DG40-LARGE($F40:DF40,1))/LARGE($F40:DF40,1))))</f>
      </c>
      <c r="DH180" s="19">
        <f>IF(DH40="","",IF(DH40="n/a","",IF(DH40="N/A","",100*(DH40-LARGE($F40:DG40,1))/LARGE($F40:DG40,1))))</f>
      </c>
      <c r="DI180" s="19">
        <f>IF(DI40="","",IF(DI40="n/a","",IF(DI40="N/A","",100*(DI40-LARGE($F40:DH40,1))/LARGE($F40:DH40,1))))</f>
      </c>
      <c r="DJ180" s="19">
        <f>IF(DJ40="","",IF(DJ40="n/a","",IF(DJ40="N/A","",100*(DJ40-LARGE($F40:DI40,1))/LARGE($F40:DI40,1))))</f>
      </c>
      <c r="DK180" s="18">
        <f>IF(DK40="","",IF(DK40="n/a","",IF(DK40="N/A","",100*(DK40-LARGE($F40:DJ40,1))/LARGE($F40:DJ40,1))))</f>
      </c>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row>
    <row r="181" spans="1:177" ht="12">
      <c r="A181" s="20">
        <f t="shared" si="244"/>
      </c>
      <c r="B181" s="16">
        <f t="shared" si="244"/>
        <v>2</v>
      </c>
      <c r="C181" s="24">
        <f t="shared" si="244"/>
      </c>
      <c r="D181" s="23">
        <f t="shared" si="244"/>
      </c>
      <c r="E181" s="22" t="str">
        <f t="shared" si="244"/>
        <v>1L</v>
      </c>
      <c r="F181" s="21">
        <v>0</v>
      </c>
      <c r="G181" s="16">
        <f t="shared" si="242"/>
        <v>2.743902439024408</v>
      </c>
      <c r="H181" s="19">
        <f>IF(H41="","",IF(H41="n/a","",IF(H41="N/A","",100*(H41-LARGE($F41:G41,1))/LARGE($F41:G41,1))))</f>
        <v>2.3738872403560745</v>
      </c>
      <c r="I181" s="19">
        <f>IF(I41="","",IF(I41="n/a","",IF(I41="N/A","",100*(I41-LARGE($F41:H41,1))/LARGE($F41:H41,1))))</f>
        <v>1.1594202898550683</v>
      </c>
      <c r="J181" s="19">
        <f>IF(J41="","",IF(J41="n/a","",IF(J41="N/A","",100*(J41-LARGE($F41:I41,1))/LARGE($F41:I41,1))))</f>
        <v>1.7191977077363938</v>
      </c>
      <c r="K181" s="19">
        <f>IF(K41="","",IF(K41="n/a","",IF(K41="N/A","",100*(K41-LARGE($F41:J41,1))/LARGE($F41:J41,1))))</f>
        <v>1.408450704225352</v>
      </c>
      <c r="L181" s="19">
        <f>IF(L41="","",IF(L41="n/a","",IF(L41="N/A","",100*(L41-LARGE($F41:K41,1))/LARGE($F41:K41,1))))</f>
        <v>0</v>
      </c>
      <c r="M181" s="19">
        <f>IF(M41="","",IF(M41="n/a","",IF(M41="N/A","",100*(M41-LARGE($F41:L41,1))/LARGE($F41:L41,1))))</f>
        <v>0.5555555555555635</v>
      </c>
      <c r="N181" s="19">
        <f>IF(N41="","",IF(N41="n/a","",IF(N41="N/A","",100*(N41-LARGE($F41:M41,1))/LARGE($F41:M41,1))))</f>
        <v>-0.5524861878453117</v>
      </c>
      <c r="O181" s="19">
        <f>IF(O41="","",IF(O41="n/a","",IF(O41="N/A","",100*(O41-LARGE($F41:N41,1))/LARGE($F41:N41,1))))</f>
        <v>1.9337016574585517</v>
      </c>
      <c r="P181" s="19">
        <f>IF(P41="","",IF(P41="n/a","",IF(P41="N/A","",100*(P41-LARGE($F41:O41,1))/LARGE($F41:O41,1))))</f>
        <v>0</v>
      </c>
      <c r="Q181" s="19">
        <f>IF(Q41="","",IF(Q41="n/a","",IF(Q41="N/A","",100*(Q41-LARGE($F41:P41,1))/LARGE($F41:P41,1))))</f>
        <v>1.8970189701897098</v>
      </c>
      <c r="R181" s="19">
        <f>IF(R41="","",IF(R41="n/a","",IF(R41="N/A","",100*(R41-LARGE($F41:Q41,1))/LARGE($F41:Q41,1))))</f>
        <v>1.3297872340425532</v>
      </c>
      <c r="S181" s="19">
        <f>IF(S41="","",IF(S41="n/a","",IF(S41="N/A","",100*(S41-LARGE($F41:R41,1))/LARGE($F41:R41,1))))</f>
        <v>2.887139107611552</v>
      </c>
      <c r="T181" s="19">
        <f>IF(T41="","",IF(T41="n/a","",IF(T41="N/A","",100*(T41-LARGE($F41:S41,1))/LARGE($F41:S41,1))))</f>
        <v>0.7653061224489723</v>
      </c>
      <c r="U181" s="19">
        <f>IF(U41="","",IF(U41="n/a","",IF(U41="N/A","",100*(U41-LARGE($F41:T41,1))/LARGE($F41:T41,1))))</f>
      </c>
      <c r="V181" s="19">
        <f>IF(V41="","",IF(V41="n/a","",IF(V41="N/A","",100*(V41-LARGE($F41:U41,1))/LARGE($F41:U41,1))))</f>
      </c>
      <c r="W181" s="19">
        <f>IF(W41="","",IF(W41="n/a","",IF(W41="N/A","",100*(W41-LARGE($F41:V41,1))/LARGE($F41:V41,1))))</f>
      </c>
      <c r="X181" s="19">
        <f>IF(X41="","",IF(X41="n/a","",IF(X41="N/A","",100*(X41-LARGE($F41:W41,1))/LARGE($F41:W41,1))))</f>
      </c>
      <c r="Y181" s="19">
        <f>IF(Y41="","",IF(Y41="n/a","",IF(Y41="N/A","",100*(Y41-LARGE($F41:X41,1))/LARGE($F41:X41,1))))</f>
      </c>
      <c r="Z181" s="19">
        <f>IF(Z41="","",IF(Z41="n/a","",IF(Z41="N/A","",100*(Z41-LARGE($F41:Y41,1))/LARGE($F41:Y41,1))))</f>
      </c>
      <c r="AA181" s="19">
        <f>IF(AA41="","",IF(AA41="n/a","",IF(AA41="N/A","",100*(AA41-LARGE($F41:Z41,1))/LARGE($F41:Z41,1))))</f>
      </c>
      <c r="AB181" s="19">
        <f>IF(AB41="","",IF(AB41="n/a","",IF(AB41="N/A","",100*(AB41-LARGE($F41:AA41,1))/LARGE($F41:AA41,1))))</f>
      </c>
      <c r="AC181" s="19">
        <f>IF(AC41="","",IF(AC41="n/a","",IF(AC41="N/A","",100*(AC41-LARGE($F41:AB41,1))/LARGE($F41:AB41,1))))</f>
      </c>
      <c r="AD181" s="19">
        <f>IF(AD41="","",IF(AD41="n/a","",IF(AD41="N/A","",100*(AD41-LARGE($F41:AC41,1))/LARGE($F41:AC41,1))))</f>
      </c>
      <c r="AE181" s="19">
        <f>IF(AE41="","",IF(AE41="n/a","",IF(AE41="N/A","",100*(AE41-LARGE($F41:AD41,1))/LARGE($F41:AD41,1))))</f>
      </c>
      <c r="AF181" s="19">
        <f>IF(AF41="","",IF(AF41="n/a","",IF(AF41="N/A","",100*(AF41-LARGE($F41:AE41,1))/LARGE($F41:AE41,1))))</f>
      </c>
      <c r="AG181" s="19">
        <f>IF(AG41="","",IF(AG41="n/a","",IF(AG41="N/A","",100*(AG41-LARGE($F41:AF41,1))/LARGE($F41:AF41,1))))</f>
      </c>
      <c r="AH181" s="19">
        <f>IF(AH41="","",IF(AH41="n/a","",IF(AH41="N/A","",100*(AH41-LARGE($F41:AG41,1))/LARGE($F41:AG41,1))))</f>
      </c>
      <c r="AI181" s="19">
        <f>IF(AI41="","",IF(AI41="n/a","",IF(AI41="N/A","",100*(AI41-LARGE($F41:AH41,1))/LARGE($F41:AH41,1))))</f>
      </c>
      <c r="AJ181" s="19">
        <f>IF(AJ41="","",IF(AJ41="n/a","",IF(AJ41="N/A","",100*(AJ41-LARGE($F41:AI41,1))/LARGE($F41:AI41,1))))</f>
      </c>
      <c r="AK181" s="19">
        <f>IF(AK41="","",IF(AK41="n/a","",IF(AK41="N/A","",100*(AK41-LARGE($F41:AJ41,1))/LARGE($F41:AJ41,1))))</f>
      </c>
      <c r="AL181" s="19">
        <f>IF(AL41="","",IF(AL41="n/a","",IF(AL41="N/A","",100*(AL41-LARGE($F41:AK41,1))/LARGE($F41:AK41,1))))</f>
      </c>
      <c r="AM181" s="19">
        <f>IF(AM41="","",IF(AM41="n/a","",IF(AM41="N/A","",100*(AM41-LARGE($F41:AL41,1))/LARGE($F41:AL41,1))))</f>
      </c>
      <c r="AN181" s="19">
        <f>IF(AN41="","",IF(AN41="n/a","",IF(AN41="N/A","",100*(AN41-LARGE($F41:AM41,1))/LARGE($F41:AM41,1))))</f>
      </c>
      <c r="AO181" s="19">
        <f>IF(AO41="","",IF(AO41="n/a","",IF(AO41="N/A","",100*(AO41-LARGE($F41:AN41,1))/LARGE($F41:AN41,1))))</f>
      </c>
      <c r="AP181" s="19">
        <f>IF(AP41="","",IF(AP41="n/a","",IF(AP41="N/A","",100*(AP41-LARGE($F41:AO41,1))/LARGE($F41:AO41,1))))</f>
      </c>
      <c r="AQ181" s="19">
        <f>IF(AQ41="","",IF(AQ41="n/a","",IF(AQ41="N/A","",100*(AQ41-LARGE($F41:AP41,1))/LARGE($F41:AP41,1))))</f>
      </c>
      <c r="AR181" s="19">
        <f>IF(AR41="","",IF(AR41="n/a","",IF(AR41="N/A","",100*(AR41-LARGE($F41:AQ41,1))/LARGE($F41:AQ41,1))))</f>
      </c>
      <c r="AS181" s="19">
        <f>IF(AS41="","",IF(AS41="n/a","",IF(AS41="N/A","",100*(AS41-LARGE($F41:AR41,1))/LARGE($F41:AR41,1))))</f>
      </c>
      <c r="AT181" s="19">
        <f>IF(AT41="","",IF(AT41="n/a","",IF(AT41="N/A","",100*(AT41-LARGE($F41:AS41,1))/LARGE($F41:AS41,1))))</f>
      </c>
      <c r="AU181" s="19">
        <f>IF(AU41="","",IF(AU41="n/a","",IF(AU41="N/A","",100*(AU41-LARGE($F41:AT41,1))/LARGE($F41:AT41,1))))</f>
      </c>
      <c r="AV181" s="19">
        <f>IF(AV41="","",IF(AV41="n/a","",IF(AV41="N/A","",100*(AV41-LARGE($F41:AU41,1))/LARGE($F41:AU41,1))))</f>
      </c>
      <c r="AW181" s="19">
        <f>IF(AW41="","",IF(AW41="n/a","",IF(AW41="N/A","",100*(AW41-LARGE($F41:AV41,1))/LARGE($F41:AV41,1))))</f>
      </c>
      <c r="AX181" s="19">
        <f>IF(AX41="","",IF(AX41="n/a","",IF(AX41="N/A","",100*(AX41-LARGE($F41:AW41,1))/LARGE($F41:AW41,1))))</f>
      </c>
      <c r="AY181" s="19">
        <f>IF(AY41="","",IF(AY41="n/a","",IF(AY41="N/A","",100*(AY41-LARGE($F41:AX41,1))/LARGE($F41:AX41,1))))</f>
      </c>
      <c r="AZ181" s="19">
        <f>IF(AZ41="","",IF(AZ41="n/a","",IF(AZ41="N/A","",100*(AZ41-LARGE($F41:AY41,1))/LARGE($F41:AY41,1))))</f>
      </c>
      <c r="BA181" s="19">
        <f>IF(BA41="","",IF(BA41="n/a","",IF(BA41="N/A","",100*(BA41-LARGE($F41:AZ41,1))/LARGE($F41:AZ41,1))))</f>
      </c>
      <c r="BB181" s="19">
        <f>IF(BB41="","",IF(BB41="n/a","",IF(BB41="N/A","",100*(BB41-LARGE($F41:BA41,1))/LARGE($F41:BA41,1))))</f>
      </c>
      <c r="BC181" s="19">
        <f>IF(BC41="","",IF(BC41="n/a","",IF(BC41="N/A","",100*(BC41-LARGE($F41:BB41,1))/LARGE($F41:BB41,1))))</f>
      </c>
      <c r="BD181" s="19">
        <f>IF(BD41="","",IF(BD41="n/a","",IF(BD41="N/A","",100*(BD41-LARGE($F41:BC41,1))/LARGE($F41:BC41,1))))</f>
      </c>
      <c r="BE181" s="19">
        <f>IF(BE41="","",IF(BE41="n/a","",IF(BE41="N/A","",100*(BE41-LARGE($F41:BD41,1))/LARGE($F41:BD41,1))))</f>
      </c>
      <c r="BF181" s="19">
        <f>IF(BF41="","",IF(BF41="n/a","",IF(BF41="N/A","",100*(BF41-LARGE($F41:BE41,1))/LARGE($F41:BE41,1))))</f>
      </c>
      <c r="BG181" s="19">
        <f>IF(BG41="","",IF(BG41="n/a","",IF(BG41="N/A","",100*(BG41-LARGE($F41:BF41,1))/LARGE($F41:BF41,1))))</f>
      </c>
      <c r="BH181" s="19">
        <f>IF(BH41="","",IF(BH41="n/a","",IF(BH41="N/A","",100*(BH41-LARGE($F41:BG41,1))/LARGE($F41:BG41,1))))</f>
      </c>
      <c r="BI181" s="19">
        <f>IF(BI41="","",IF(BI41="n/a","",IF(BI41="N/A","",100*(BI41-LARGE($F41:BH41,1))/LARGE($F41:BH41,1))))</f>
      </c>
      <c r="BJ181" s="19">
        <f>IF(BJ41="","",IF(BJ41="n/a","",IF(BJ41="N/A","",100*(BJ41-LARGE($F41:BI41,1))/LARGE($F41:BI41,1))))</f>
      </c>
      <c r="BK181" s="19">
        <f>IF(BK41="","",IF(BK41="n/a","",IF(BK41="N/A","",100*(BK41-LARGE($F41:BJ41,1))/LARGE($F41:BJ41,1))))</f>
      </c>
      <c r="BL181" s="19">
        <f>IF(BL41="","",IF(BL41="n/a","",IF(BL41="N/A","",100*(BL41-LARGE($F41:BK41,1))/LARGE($F41:BK41,1))))</f>
      </c>
      <c r="BM181" s="19">
        <f>IF(BM41="","",IF(BM41="n/a","",IF(BM41="N/A","",100*(BM41-LARGE($F41:BL41,1))/LARGE($F41:BL41,1))))</f>
      </c>
      <c r="BN181" s="19">
        <f>IF(BN41="","",IF(BN41="n/a","",IF(BN41="N/A","",100*(BN41-LARGE($F41:BM41,1))/LARGE($F41:BM41,1))))</f>
      </c>
      <c r="BO181" s="19">
        <f>IF(BO41="","",IF(BO41="n/a","",IF(BO41="N/A","",100*(BO41-LARGE($F41:BN41,1))/LARGE($F41:BN41,1))))</f>
      </c>
      <c r="BP181" s="19">
        <f>IF(BP41="","",IF(BP41="n/a","",IF(BP41="N/A","",100*(BP41-LARGE($F41:BO41,1))/LARGE($F41:BO41,1))))</f>
      </c>
      <c r="BQ181" s="19">
        <f>IF(BQ41="","",IF(BQ41="n/a","",IF(BQ41="N/A","",100*(BQ41-LARGE($F41:BP41,1))/LARGE($F41:BP41,1))))</f>
      </c>
      <c r="BR181" s="19">
        <f>IF(BR41="","",IF(BR41="n/a","",IF(BR41="N/A","",100*(BR41-LARGE($F41:BQ41,1))/LARGE($F41:BQ41,1))))</f>
      </c>
      <c r="BS181" s="19">
        <f>IF(BS41="","",IF(BS41="n/a","",IF(BS41="N/A","",100*(BS41-LARGE($F41:BR41,1))/LARGE($F41:BR41,1))))</f>
      </c>
      <c r="BT181" s="19">
        <f>IF(BT41="","",IF(BT41="n/a","",IF(BT41="N/A","",100*(BT41-LARGE($F41:BS41,1))/LARGE($F41:BS41,1))))</f>
      </c>
      <c r="BU181" s="19">
        <f>IF(BU41="","",IF(BU41="n/a","",IF(BU41="N/A","",100*(BU41-LARGE($F41:BT41,1))/LARGE($F41:BT41,1))))</f>
      </c>
      <c r="BV181" s="19">
        <f>IF(BV41="","",IF(BV41="n/a","",IF(BV41="N/A","",100*(BV41-LARGE($F41:BU41,1))/LARGE($F41:BU41,1))))</f>
      </c>
      <c r="BW181" s="19">
        <f>IF(BW41="","",IF(BW41="n/a","",IF(BW41="N/A","",100*(BW41-LARGE($F41:BV41,1))/LARGE($F41:BV41,1))))</f>
      </c>
      <c r="BX181" s="19">
        <f>IF(BX41="","",IF(BX41="n/a","",IF(BX41="N/A","",100*(BX41-LARGE($F41:BW41,1))/LARGE($F41:BW41,1))))</f>
      </c>
      <c r="BY181" s="19">
        <f>IF(BY41="","",IF(BY41="n/a","",IF(BY41="N/A","",100*(BY41-LARGE($F41:BX41,1))/LARGE($F41:BX41,1))))</f>
      </c>
      <c r="BZ181" s="19">
        <f>IF(BZ41="","",IF(BZ41="n/a","",IF(BZ41="N/A","",100*(BZ41-LARGE($F41:BY41,1))/LARGE($F41:BY41,1))))</f>
      </c>
      <c r="CA181" s="19">
        <f>IF(CA41="","",IF(CA41="n/a","",IF(CA41="N/A","",100*(CA41-LARGE($F41:BZ41,1))/LARGE($F41:BZ41,1))))</f>
      </c>
      <c r="CB181" s="19">
        <f>IF(CB41="","",IF(CB41="n/a","",IF(CB41="N/A","",100*(CB41-LARGE($F41:CA41,1))/LARGE($F41:CA41,1))))</f>
      </c>
      <c r="CC181" s="19">
        <f>IF(CC41="","",IF(CC41="n/a","",IF(CC41="N/A","",100*(CC41-LARGE($F41:CB41,1))/LARGE($F41:CB41,1))))</f>
      </c>
      <c r="CD181" s="19">
        <f>IF(CD41="","",IF(CD41="n/a","",IF(CD41="N/A","",100*(CD41-LARGE($F41:CC41,1))/LARGE($F41:CC41,1))))</f>
      </c>
      <c r="CE181" s="19">
        <f>IF(CE41="","",IF(CE41="n/a","",IF(CE41="N/A","",100*(CE41-LARGE($F41:CD41,1))/LARGE($F41:CD41,1))))</f>
      </c>
      <c r="CF181" s="19">
        <f>IF(CF41="","",IF(CF41="n/a","",IF(CF41="N/A","",100*(CF41-LARGE($F41:CE41,1))/LARGE($F41:CE41,1))))</f>
      </c>
      <c r="CG181" s="19">
        <f>IF(CG41="","",IF(CG41="n/a","",IF(CG41="N/A","",100*(CG41-LARGE($F41:CF41,1))/LARGE($F41:CF41,1))))</f>
      </c>
      <c r="CH181" s="19">
        <f>IF(CH41="","",IF(CH41="n/a","",IF(CH41="N/A","",100*(CH41-LARGE($F41:CG41,1))/LARGE($F41:CG41,1))))</f>
      </c>
      <c r="CI181" s="19">
        <f>IF(CI41="","",IF(CI41="n/a","",IF(CI41="N/A","",100*(CI41-LARGE($F41:CH41,1))/LARGE($F41:CH41,1))))</f>
      </c>
      <c r="CJ181" s="19">
        <f>IF(CJ41="","",IF(CJ41="n/a","",IF(CJ41="N/A","",100*(CJ41-LARGE($F41:CI41,1))/LARGE($F41:CI41,1))))</f>
      </c>
      <c r="CK181" s="19">
        <f>IF(CK41="","",IF(CK41="n/a","",IF(CK41="N/A","",100*(CK41-LARGE($F41:CJ41,1))/LARGE($F41:CJ41,1))))</f>
      </c>
      <c r="CL181" s="19">
        <f>IF(CL41="","",IF(CL41="n/a","",IF(CL41="N/A","",100*(CL41-LARGE($F41:CK41,1))/LARGE($F41:CK41,1))))</f>
      </c>
      <c r="CM181" s="19">
        <f>IF(CM41="","",IF(CM41="n/a","",IF(CM41="N/A","",100*(CM41-LARGE($F41:CL41,1))/LARGE($F41:CL41,1))))</f>
      </c>
      <c r="CN181" s="19">
        <f>IF(CN41="","",IF(CN41="n/a","",IF(CN41="N/A","",100*(CN41-LARGE($F41:CM41,1))/LARGE($F41:CM41,1))))</f>
      </c>
      <c r="CO181" s="19">
        <f>IF(CO41="","",IF(CO41="n/a","",IF(CO41="N/A","",100*(CO41-LARGE($F41:CN41,1))/LARGE($F41:CN41,1))))</f>
      </c>
      <c r="CP181" s="19">
        <f>IF(CP41="","",IF(CP41="n/a","",IF(CP41="N/A","",100*(CP41-LARGE($F41:CO41,1))/LARGE($F41:CO41,1))))</f>
      </c>
      <c r="CQ181" s="19">
        <f>IF(CQ41="","",IF(CQ41="n/a","",IF(CQ41="N/A","",100*(CQ41-LARGE($F41:CP41,1))/LARGE($F41:CP41,1))))</f>
      </c>
      <c r="CR181" s="19">
        <f>IF(CR41="","",IF(CR41="n/a","",IF(CR41="N/A","",100*(CR41-LARGE($F41:CQ41,1))/LARGE($F41:CQ41,1))))</f>
      </c>
      <c r="CS181" s="19">
        <f>IF(CS41="","",IF(CS41="n/a","",IF(CS41="N/A","",100*(CS41-LARGE($F41:CR41,1))/LARGE($F41:CR41,1))))</f>
      </c>
      <c r="CT181" s="19">
        <f>IF(CT41="","",IF(CT41="n/a","",IF(CT41="N/A","",100*(CT41-LARGE($F41:CS41,1))/LARGE($F41:CS41,1))))</f>
      </c>
      <c r="CU181" s="19">
        <f>IF(CU41="","",IF(CU41="n/a","",IF(CU41="N/A","",100*(CU41-LARGE($F41:CT41,1))/LARGE($F41:CT41,1))))</f>
      </c>
      <c r="CV181" s="19">
        <f>IF(CV41="","",IF(CV41="n/a","",IF(CV41="N/A","",100*(CV41-LARGE($F41:CU41,1))/LARGE($F41:CU41,1))))</f>
      </c>
      <c r="CW181" s="19">
        <f>IF(CW41="","",IF(CW41="n/a","",IF(CW41="N/A","",100*(CW41-LARGE($F41:CV41,1))/LARGE($F41:CV41,1))))</f>
      </c>
      <c r="CX181" s="19">
        <f>IF(CX41="","",IF(CX41="n/a","",IF(CX41="N/A","",100*(CX41-LARGE($F41:CW41,1))/LARGE($F41:CW41,1))))</f>
      </c>
      <c r="CY181" s="19">
        <f>IF(CY41="","",IF(CY41="n/a","",IF(CY41="N/A","",100*(CY41-LARGE($F41:CX41,1))/LARGE($F41:CX41,1))))</f>
      </c>
      <c r="CZ181" s="19">
        <f>IF(CZ41="","",IF(CZ41="n/a","",IF(CZ41="N/A","",100*(CZ41-LARGE($F41:CY41,1))/LARGE($F41:CY41,1))))</f>
      </c>
      <c r="DA181" s="19">
        <f>IF(DA41="","",IF(DA41="n/a","",IF(DA41="N/A","",100*(DA41-LARGE($F41:CZ41,1))/LARGE($F41:CZ41,1))))</f>
      </c>
      <c r="DB181" s="19">
        <f>IF(DB41="","",IF(DB41="n/a","",IF(DB41="N/A","",100*(DB41-LARGE($F41:DA41,1))/LARGE($F41:DA41,1))))</f>
      </c>
      <c r="DC181" s="19">
        <f>IF(DC41="","",IF(DC41="n/a","",IF(DC41="N/A","",100*(DC41-LARGE($F41:DB41,1))/LARGE($F41:DB41,1))))</f>
      </c>
      <c r="DD181" s="19">
        <f>IF(DD41="","",IF(DD41="n/a","",IF(DD41="N/A","",100*(DD41-LARGE($F41:DC41,1))/LARGE($F41:DC41,1))))</f>
      </c>
      <c r="DE181" s="19">
        <f>IF(DE41="","",IF(DE41="n/a","",IF(DE41="N/A","",100*(DE41-LARGE($F41:DD41,1))/LARGE($F41:DD41,1))))</f>
      </c>
      <c r="DF181" s="19">
        <f>IF(DF41="","",IF(DF41="n/a","",IF(DF41="N/A","",100*(DF41-LARGE($F41:DE41,1))/LARGE($F41:DE41,1))))</f>
      </c>
      <c r="DG181" s="19">
        <f>IF(DG41="","",IF(DG41="n/a","",IF(DG41="N/A","",100*(DG41-LARGE($F41:DF41,1))/LARGE($F41:DF41,1))))</f>
      </c>
      <c r="DH181" s="19">
        <f>IF(DH41="","",IF(DH41="n/a","",IF(DH41="N/A","",100*(DH41-LARGE($F41:DG41,1))/LARGE($F41:DG41,1))))</f>
      </c>
      <c r="DI181" s="19">
        <f>IF(DI41="","",IF(DI41="n/a","",IF(DI41="N/A","",100*(DI41-LARGE($F41:DH41,1))/LARGE($F41:DH41,1))))</f>
      </c>
      <c r="DJ181" s="19">
        <f>IF(DJ41="","",IF(DJ41="n/a","",IF(DJ41="N/A","",100*(DJ41-LARGE($F41:DI41,1))/LARGE($F41:DI41,1))))</f>
      </c>
      <c r="DK181" s="18">
        <f>IF(DK41="","",IF(DK41="n/a","",IF(DK41="N/A","",100*(DK41-LARGE($F41:DJ41,1))/LARGE($F41:DJ41,1))))</f>
      </c>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row>
    <row r="182" spans="1:177" ht="12">
      <c r="A182" s="20">
        <f t="shared" si="244"/>
      </c>
      <c r="B182" s="16">
        <f t="shared" si="244"/>
        <v>2</v>
      </c>
      <c r="C182" s="24">
        <f t="shared" si="244"/>
      </c>
      <c r="D182" s="23">
        <f t="shared" si="244"/>
      </c>
      <c r="E182" s="22" t="str">
        <f t="shared" si="244"/>
        <v>1M</v>
      </c>
      <c r="F182" s="21">
        <v>0</v>
      </c>
      <c r="G182" s="16">
        <f t="shared" si="242"/>
        <v>2.374670184696566</v>
      </c>
      <c r="H182" s="19">
        <f>IF(H42="","",IF(H42="n/a","",IF(H42="N/A","",100*(H42-LARGE($F42:G42,1))/LARGE($F42:G42,1))))</f>
        <v>2.8350515463917563</v>
      </c>
      <c r="I182" s="19">
        <f>IF(I42="","",IF(I42="n/a","",IF(I42="N/A","",100*(I42-LARGE($F42:H42,1))/LARGE($F42:H42,1))))</f>
        <v>1.2531328320802007</v>
      </c>
      <c r="J182" s="19">
        <f>IF(J42="","",IF(J42="n/a","",IF(J42="N/A","",100*(J42-LARGE($F42:I42,1))/LARGE($F42:I42,1))))</f>
        <v>2.7227722772277265</v>
      </c>
      <c r="K182" s="19">
        <f>IF(K42="","",IF(K42="n/a","",IF(K42="N/A","",100*(K42-LARGE($F42:J42,1))/LARGE($F42:J42,1))))</f>
        <v>2.4096385542168677</v>
      </c>
      <c r="L182" s="19">
        <f>IF(L42="","",IF(L42="n/a","",IF(L42="N/A","",100*(L42-LARGE($F42:K42,1))/LARGE($F42:K42,1))))</f>
        <v>1.882352941176464</v>
      </c>
      <c r="M182" s="19">
        <f>IF(M42="","",IF(M42="n/a","",IF(M42="N/A","",100*(M42-LARGE($F42:L42,1))/LARGE($F42:L42,1))))</f>
        <v>1.1547344110854505</v>
      </c>
      <c r="N182" s="19">
        <f>IF(N42="","",IF(N42="n/a","",IF(N42="N/A","",100*(N42-LARGE($F42:M42,1))/LARGE($F42:M42,1))))</f>
        <v>1.5981735159817418</v>
      </c>
      <c r="O182" s="19">
        <f>IF(O42="","",IF(O42="n/a","",IF(O42="N/A","",100*(O42-LARGE($F42:N42,1))/LARGE($F42:N42,1))))</f>
        <v>0.4494382022471974</v>
      </c>
      <c r="P182" s="19">
        <f>IF(P42="","",IF(P42="n/a","",IF(P42="N/A","",100*(P42-LARGE($F42:O42,1))/LARGE($F42:O42,1))))</f>
        <v>0.8948545861297507</v>
      </c>
      <c r="Q182" s="19">
        <f>IF(Q42="","",IF(Q42="n/a","",IF(Q42="N/A","",100*(Q42-LARGE($F42:P42,1))/LARGE($F42:P42,1))))</f>
        <v>1.3303769401330408</v>
      </c>
      <c r="R182" s="19">
        <f>IF(R42="","",IF(R42="n/a","",IF(R42="N/A","",100*(R42-LARGE($F42:Q42,1))/LARGE($F42:Q42,1))))</f>
        <v>1.3129102844638825</v>
      </c>
      <c r="S182" s="19">
        <f>IF(S42="","",IF(S42="n/a","",IF(S42="N/A","",100*(S42-LARGE($F42:R42,1))/LARGE($F42:R42,1))))</f>
        <v>1.7278617710583246</v>
      </c>
      <c r="T182" s="19">
        <f>IF(T42="","",IF(T42="n/a","",IF(T42="N/A","",100*(T42-LARGE($F42:S42,1))/LARGE($F42:S42,1))))</f>
        <v>0</v>
      </c>
      <c r="U182" s="19">
        <f>IF(U42="","",IF(U42="n/a","",IF(U42="N/A","",100*(U42-LARGE($F42:T42,1))/LARGE($F42:T42,1))))</f>
      </c>
      <c r="V182" s="19">
        <f>IF(V42="","",IF(V42="n/a","",IF(V42="N/A","",100*(V42-LARGE($F42:U42,1))/LARGE($F42:U42,1))))</f>
      </c>
      <c r="W182" s="19">
        <f>IF(W42="","",IF(W42="n/a","",IF(W42="N/A","",100*(W42-LARGE($F42:V42,1))/LARGE($F42:V42,1))))</f>
      </c>
      <c r="X182" s="19">
        <f>IF(X42="","",IF(X42="n/a","",IF(X42="N/A","",100*(X42-LARGE($F42:W42,1))/LARGE($F42:W42,1))))</f>
      </c>
      <c r="Y182" s="19">
        <f>IF(Y42="","",IF(Y42="n/a","",IF(Y42="N/A","",100*(Y42-LARGE($F42:X42,1))/LARGE($F42:X42,1))))</f>
      </c>
      <c r="Z182" s="19">
        <f>IF(Z42="","",IF(Z42="n/a","",IF(Z42="N/A","",100*(Z42-LARGE($F42:Y42,1))/LARGE($F42:Y42,1))))</f>
      </c>
      <c r="AA182" s="19">
        <f>IF(AA42="","",IF(AA42="n/a","",IF(AA42="N/A","",100*(AA42-LARGE($F42:Z42,1))/LARGE($F42:Z42,1))))</f>
      </c>
      <c r="AB182" s="19">
        <f>IF(AB42="","",IF(AB42="n/a","",IF(AB42="N/A","",100*(AB42-LARGE($F42:AA42,1))/LARGE($F42:AA42,1))))</f>
      </c>
      <c r="AC182" s="19">
        <f>IF(AC42="","",IF(AC42="n/a","",IF(AC42="N/A","",100*(AC42-LARGE($F42:AB42,1))/LARGE($F42:AB42,1))))</f>
      </c>
      <c r="AD182" s="19">
        <f>IF(AD42="","",IF(AD42="n/a","",IF(AD42="N/A","",100*(AD42-LARGE($F42:AC42,1))/LARGE($F42:AC42,1))))</f>
      </c>
      <c r="AE182" s="19">
        <f>IF(AE42="","",IF(AE42="n/a","",IF(AE42="N/A","",100*(AE42-LARGE($F42:AD42,1))/LARGE($F42:AD42,1))))</f>
      </c>
      <c r="AF182" s="19">
        <f>IF(AF42="","",IF(AF42="n/a","",IF(AF42="N/A","",100*(AF42-LARGE($F42:AE42,1))/LARGE($F42:AE42,1))))</f>
      </c>
      <c r="AG182" s="19">
        <f>IF(AG42="","",IF(AG42="n/a","",IF(AG42="N/A","",100*(AG42-LARGE($F42:AF42,1))/LARGE($F42:AF42,1))))</f>
      </c>
      <c r="AH182" s="19">
        <f>IF(AH42="","",IF(AH42="n/a","",IF(AH42="N/A","",100*(AH42-LARGE($F42:AG42,1))/LARGE($F42:AG42,1))))</f>
      </c>
      <c r="AI182" s="19">
        <f>IF(AI42="","",IF(AI42="n/a","",IF(AI42="N/A","",100*(AI42-LARGE($F42:AH42,1))/LARGE($F42:AH42,1))))</f>
      </c>
      <c r="AJ182" s="19">
        <f>IF(AJ42="","",IF(AJ42="n/a","",IF(AJ42="N/A","",100*(AJ42-LARGE($F42:AI42,1))/LARGE($F42:AI42,1))))</f>
      </c>
      <c r="AK182" s="19">
        <f>IF(AK42="","",IF(AK42="n/a","",IF(AK42="N/A","",100*(AK42-LARGE($F42:AJ42,1))/LARGE($F42:AJ42,1))))</f>
      </c>
      <c r="AL182" s="19">
        <f>IF(AL42="","",IF(AL42="n/a","",IF(AL42="N/A","",100*(AL42-LARGE($F42:AK42,1))/LARGE($F42:AK42,1))))</f>
      </c>
      <c r="AM182" s="19">
        <f>IF(AM42="","",IF(AM42="n/a","",IF(AM42="N/A","",100*(AM42-LARGE($F42:AL42,1))/LARGE($F42:AL42,1))))</f>
      </c>
      <c r="AN182" s="19">
        <f>IF(AN42="","",IF(AN42="n/a","",IF(AN42="N/A","",100*(AN42-LARGE($F42:AM42,1))/LARGE($F42:AM42,1))))</f>
      </c>
      <c r="AO182" s="19">
        <f>IF(AO42="","",IF(AO42="n/a","",IF(AO42="N/A","",100*(AO42-LARGE($F42:AN42,1))/LARGE($F42:AN42,1))))</f>
      </c>
      <c r="AP182" s="19">
        <f>IF(AP42="","",IF(AP42="n/a","",IF(AP42="N/A","",100*(AP42-LARGE($F42:AO42,1))/LARGE($F42:AO42,1))))</f>
      </c>
      <c r="AQ182" s="19">
        <f>IF(AQ42="","",IF(AQ42="n/a","",IF(AQ42="N/A","",100*(AQ42-LARGE($F42:AP42,1))/LARGE($F42:AP42,1))))</f>
      </c>
      <c r="AR182" s="19">
        <f>IF(AR42="","",IF(AR42="n/a","",IF(AR42="N/A","",100*(AR42-LARGE($F42:AQ42,1))/LARGE($F42:AQ42,1))))</f>
      </c>
      <c r="AS182" s="19">
        <f>IF(AS42="","",IF(AS42="n/a","",IF(AS42="N/A","",100*(AS42-LARGE($F42:AR42,1))/LARGE($F42:AR42,1))))</f>
      </c>
      <c r="AT182" s="19">
        <f>IF(AT42="","",IF(AT42="n/a","",IF(AT42="N/A","",100*(AT42-LARGE($F42:AS42,1))/LARGE($F42:AS42,1))))</f>
      </c>
      <c r="AU182" s="19">
        <f>IF(AU42="","",IF(AU42="n/a","",IF(AU42="N/A","",100*(AU42-LARGE($F42:AT42,1))/LARGE($F42:AT42,1))))</f>
      </c>
      <c r="AV182" s="19">
        <f>IF(AV42="","",IF(AV42="n/a","",IF(AV42="N/A","",100*(AV42-LARGE($F42:AU42,1))/LARGE($F42:AU42,1))))</f>
      </c>
      <c r="AW182" s="19">
        <f>IF(AW42="","",IF(AW42="n/a","",IF(AW42="N/A","",100*(AW42-LARGE($F42:AV42,1))/LARGE($F42:AV42,1))))</f>
      </c>
      <c r="AX182" s="19">
        <f>IF(AX42="","",IF(AX42="n/a","",IF(AX42="N/A","",100*(AX42-LARGE($F42:AW42,1))/LARGE($F42:AW42,1))))</f>
      </c>
      <c r="AY182" s="19">
        <f>IF(AY42="","",IF(AY42="n/a","",IF(AY42="N/A","",100*(AY42-LARGE($F42:AX42,1))/LARGE($F42:AX42,1))))</f>
      </c>
      <c r="AZ182" s="19">
        <f>IF(AZ42="","",IF(AZ42="n/a","",IF(AZ42="N/A","",100*(AZ42-LARGE($F42:AY42,1))/LARGE($F42:AY42,1))))</f>
      </c>
      <c r="BA182" s="19">
        <f>IF(BA42="","",IF(BA42="n/a","",IF(BA42="N/A","",100*(BA42-LARGE($F42:AZ42,1))/LARGE($F42:AZ42,1))))</f>
      </c>
      <c r="BB182" s="19">
        <f>IF(BB42="","",IF(BB42="n/a","",IF(BB42="N/A","",100*(BB42-LARGE($F42:BA42,1))/LARGE($F42:BA42,1))))</f>
      </c>
      <c r="BC182" s="19">
        <f>IF(BC42="","",IF(BC42="n/a","",IF(BC42="N/A","",100*(BC42-LARGE($F42:BB42,1))/LARGE($F42:BB42,1))))</f>
      </c>
      <c r="BD182" s="19">
        <f>IF(BD42="","",IF(BD42="n/a","",IF(BD42="N/A","",100*(BD42-LARGE($F42:BC42,1))/LARGE($F42:BC42,1))))</f>
      </c>
      <c r="BE182" s="19">
        <f>IF(BE42="","",IF(BE42="n/a","",IF(BE42="N/A","",100*(BE42-LARGE($F42:BD42,1))/LARGE($F42:BD42,1))))</f>
      </c>
      <c r="BF182" s="19">
        <f>IF(BF42="","",IF(BF42="n/a","",IF(BF42="N/A","",100*(BF42-LARGE($F42:BE42,1))/LARGE($F42:BE42,1))))</f>
      </c>
      <c r="BG182" s="19">
        <f>IF(BG42="","",IF(BG42="n/a","",IF(BG42="N/A","",100*(BG42-LARGE($F42:BF42,1))/LARGE($F42:BF42,1))))</f>
      </c>
      <c r="BH182" s="19">
        <f>IF(BH42="","",IF(BH42="n/a","",IF(BH42="N/A","",100*(BH42-LARGE($F42:BG42,1))/LARGE($F42:BG42,1))))</f>
      </c>
      <c r="BI182" s="19">
        <f>IF(BI42="","",IF(BI42="n/a","",IF(BI42="N/A","",100*(BI42-LARGE($F42:BH42,1))/LARGE($F42:BH42,1))))</f>
      </c>
      <c r="BJ182" s="19">
        <f>IF(BJ42="","",IF(BJ42="n/a","",IF(BJ42="N/A","",100*(BJ42-LARGE($F42:BI42,1))/LARGE($F42:BI42,1))))</f>
      </c>
      <c r="BK182" s="19">
        <f>IF(BK42="","",IF(BK42="n/a","",IF(BK42="N/A","",100*(BK42-LARGE($F42:BJ42,1))/LARGE($F42:BJ42,1))))</f>
      </c>
      <c r="BL182" s="19">
        <f>IF(BL42="","",IF(BL42="n/a","",IF(BL42="N/A","",100*(BL42-LARGE($F42:BK42,1))/LARGE($F42:BK42,1))))</f>
      </c>
      <c r="BM182" s="19">
        <f>IF(BM42="","",IF(BM42="n/a","",IF(BM42="N/A","",100*(BM42-LARGE($F42:BL42,1))/LARGE($F42:BL42,1))))</f>
      </c>
      <c r="BN182" s="19">
        <f>IF(BN42="","",IF(BN42="n/a","",IF(BN42="N/A","",100*(BN42-LARGE($F42:BM42,1))/LARGE($F42:BM42,1))))</f>
      </c>
      <c r="BO182" s="19">
        <f>IF(BO42="","",IF(BO42="n/a","",IF(BO42="N/A","",100*(BO42-LARGE($F42:BN42,1))/LARGE($F42:BN42,1))))</f>
      </c>
      <c r="BP182" s="19">
        <f>IF(BP42="","",IF(BP42="n/a","",IF(BP42="N/A","",100*(BP42-LARGE($F42:BO42,1))/LARGE($F42:BO42,1))))</f>
      </c>
      <c r="BQ182" s="19">
        <f>IF(BQ42="","",IF(BQ42="n/a","",IF(BQ42="N/A","",100*(BQ42-LARGE($F42:BP42,1))/LARGE($F42:BP42,1))))</f>
      </c>
      <c r="BR182" s="19">
        <f>IF(BR42="","",IF(BR42="n/a","",IF(BR42="N/A","",100*(BR42-LARGE($F42:BQ42,1))/LARGE($F42:BQ42,1))))</f>
      </c>
      <c r="BS182" s="19">
        <f>IF(BS42="","",IF(BS42="n/a","",IF(BS42="N/A","",100*(BS42-LARGE($F42:BR42,1))/LARGE($F42:BR42,1))))</f>
      </c>
      <c r="BT182" s="19">
        <f>IF(BT42="","",IF(BT42="n/a","",IF(BT42="N/A","",100*(BT42-LARGE($F42:BS42,1))/LARGE($F42:BS42,1))))</f>
      </c>
      <c r="BU182" s="19">
        <f>IF(BU42="","",IF(BU42="n/a","",IF(BU42="N/A","",100*(BU42-LARGE($F42:BT42,1))/LARGE($F42:BT42,1))))</f>
      </c>
      <c r="BV182" s="19">
        <f>IF(BV42="","",IF(BV42="n/a","",IF(BV42="N/A","",100*(BV42-LARGE($F42:BU42,1))/LARGE($F42:BU42,1))))</f>
      </c>
      <c r="BW182" s="19">
        <f>IF(BW42="","",IF(BW42="n/a","",IF(BW42="N/A","",100*(BW42-LARGE($F42:BV42,1))/LARGE($F42:BV42,1))))</f>
      </c>
      <c r="BX182" s="19">
        <f>IF(BX42="","",IF(BX42="n/a","",IF(BX42="N/A","",100*(BX42-LARGE($F42:BW42,1))/LARGE($F42:BW42,1))))</f>
      </c>
      <c r="BY182" s="19">
        <f>IF(BY42="","",IF(BY42="n/a","",IF(BY42="N/A","",100*(BY42-LARGE($F42:BX42,1))/LARGE($F42:BX42,1))))</f>
      </c>
      <c r="BZ182" s="19">
        <f>IF(BZ42="","",IF(BZ42="n/a","",IF(BZ42="N/A","",100*(BZ42-LARGE($F42:BY42,1))/LARGE($F42:BY42,1))))</f>
      </c>
      <c r="CA182" s="19">
        <f>IF(CA42="","",IF(CA42="n/a","",IF(CA42="N/A","",100*(CA42-LARGE($F42:BZ42,1))/LARGE($F42:BZ42,1))))</f>
      </c>
      <c r="CB182" s="19">
        <f>IF(CB42="","",IF(CB42="n/a","",IF(CB42="N/A","",100*(CB42-LARGE($F42:CA42,1))/LARGE($F42:CA42,1))))</f>
      </c>
      <c r="CC182" s="19">
        <f>IF(CC42="","",IF(CC42="n/a","",IF(CC42="N/A","",100*(CC42-LARGE($F42:CB42,1))/LARGE($F42:CB42,1))))</f>
      </c>
      <c r="CD182" s="19">
        <f>IF(CD42="","",IF(CD42="n/a","",IF(CD42="N/A","",100*(CD42-LARGE($F42:CC42,1))/LARGE($F42:CC42,1))))</f>
      </c>
      <c r="CE182" s="19">
        <f>IF(CE42="","",IF(CE42="n/a","",IF(CE42="N/A","",100*(CE42-LARGE($F42:CD42,1))/LARGE($F42:CD42,1))))</f>
      </c>
      <c r="CF182" s="19">
        <f>IF(CF42="","",IF(CF42="n/a","",IF(CF42="N/A","",100*(CF42-LARGE($F42:CE42,1))/LARGE($F42:CE42,1))))</f>
      </c>
      <c r="CG182" s="19">
        <f>IF(CG42="","",IF(CG42="n/a","",IF(CG42="N/A","",100*(CG42-LARGE($F42:CF42,1))/LARGE($F42:CF42,1))))</f>
      </c>
      <c r="CH182" s="19">
        <f>IF(CH42="","",IF(CH42="n/a","",IF(CH42="N/A","",100*(CH42-LARGE($F42:CG42,1))/LARGE($F42:CG42,1))))</f>
      </c>
      <c r="CI182" s="19">
        <f>IF(CI42="","",IF(CI42="n/a","",IF(CI42="N/A","",100*(CI42-LARGE($F42:CH42,1))/LARGE($F42:CH42,1))))</f>
      </c>
      <c r="CJ182" s="19">
        <f>IF(CJ42="","",IF(CJ42="n/a","",IF(CJ42="N/A","",100*(CJ42-LARGE($F42:CI42,1))/LARGE($F42:CI42,1))))</f>
      </c>
      <c r="CK182" s="19">
        <f>IF(CK42="","",IF(CK42="n/a","",IF(CK42="N/A","",100*(CK42-LARGE($F42:CJ42,1))/LARGE($F42:CJ42,1))))</f>
      </c>
      <c r="CL182" s="19">
        <f>IF(CL42="","",IF(CL42="n/a","",IF(CL42="N/A","",100*(CL42-LARGE($F42:CK42,1))/LARGE($F42:CK42,1))))</f>
      </c>
      <c r="CM182" s="19">
        <f>IF(CM42="","",IF(CM42="n/a","",IF(CM42="N/A","",100*(CM42-LARGE($F42:CL42,1))/LARGE($F42:CL42,1))))</f>
      </c>
      <c r="CN182" s="19">
        <f>IF(CN42="","",IF(CN42="n/a","",IF(CN42="N/A","",100*(CN42-LARGE($F42:CM42,1))/LARGE($F42:CM42,1))))</f>
      </c>
      <c r="CO182" s="19">
        <f>IF(CO42="","",IF(CO42="n/a","",IF(CO42="N/A","",100*(CO42-LARGE($F42:CN42,1))/LARGE($F42:CN42,1))))</f>
      </c>
      <c r="CP182" s="19">
        <f>IF(CP42="","",IF(CP42="n/a","",IF(CP42="N/A","",100*(CP42-LARGE($F42:CO42,1))/LARGE($F42:CO42,1))))</f>
      </c>
      <c r="CQ182" s="19">
        <f>IF(CQ42="","",IF(CQ42="n/a","",IF(CQ42="N/A","",100*(CQ42-LARGE($F42:CP42,1))/LARGE($F42:CP42,1))))</f>
      </c>
      <c r="CR182" s="19">
        <f>IF(CR42="","",IF(CR42="n/a","",IF(CR42="N/A","",100*(CR42-LARGE($F42:CQ42,1))/LARGE($F42:CQ42,1))))</f>
      </c>
      <c r="CS182" s="19">
        <f>IF(CS42="","",IF(CS42="n/a","",IF(CS42="N/A","",100*(CS42-LARGE($F42:CR42,1))/LARGE($F42:CR42,1))))</f>
      </c>
      <c r="CT182" s="19">
        <f>IF(CT42="","",IF(CT42="n/a","",IF(CT42="N/A","",100*(CT42-LARGE($F42:CS42,1))/LARGE($F42:CS42,1))))</f>
      </c>
      <c r="CU182" s="19">
        <f>IF(CU42="","",IF(CU42="n/a","",IF(CU42="N/A","",100*(CU42-LARGE($F42:CT42,1))/LARGE($F42:CT42,1))))</f>
      </c>
      <c r="CV182" s="19">
        <f>IF(CV42="","",IF(CV42="n/a","",IF(CV42="N/A","",100*(CV42-LARGE($F42:CU42,1))/LARGE($F42:CU42,1))))</f>
      </c>
      <c r="CW182" s="19">
        <f>IF(CW42="","",IF(CW42="n/a","",IF(CW42="N/A","",100*(CW42-LARGE($F42:CV42,1))/LARGE($F42:CV42,1))))</f>
      </c>
      <c r="CX182" s="19">
        <f>IF(CX42="","",IF(CX42="n/a","",IF(CX42="N/A","",100*(CX42-LARGE($F42:CW42,1))/LARGE($F42:CW42,1))))</f>
      </c>
      <c r="CY182" s="19">
        <f>IF(CY42="","",IF(CY42="n/a","",IF(CY42="N/A","",100*(CY42-LARGE($F42:CX42,1))/LARGE($F42:CX42,1))))</f>
      </c>
      <c r="CZ182" s="19">
        <f>IF(CZ42="","",IF(CZ42="n/a","",IF(CZ42="N/A","",100*(CZ42-LARGE($F42:CY42,1))/LARGE($F42:CY42,1))))</f>
      </c>
      <c r="DA182" s="19">
        <f>IF(DA42="","",IF(DA42="n/a","",IF(DA42="N/A","",100*(DA42-LARGE($F42:CZ42,1))/LARGE($F42:CZ42,1))))</f>
      </c>
      <c r="DB182" s="19">
        <f>IF(DB42="","",IF(DB42="n/a","",IF(DB42="N/A","",100*(DB42-LARGE($F42:DA42,1))/LARGE($F42:DA42,1))))</f>
      </c>
      <c r="DC182" s="19">
        <f>IF(DC42="","",IF(DC42="n/a","",IF(DC42="N/A","",100*(DC42-LARGE($F42:DB42,1))/LARGE($F42:DB42,1))))</f>
      </c>
      <c r="DD182" s="19">
        <f>IF(DD42="","",IF(DD42="n/a","",IF(DD42="N/A","",100*(DD42-LARGE($F42:DC42,1))/LARGE($F42:DC42,1))))</f>
      </c>
      <c r="DE182" s="19">
        <f>IF(DE42="","",IF(DE42="n/a","",IF(DE42="N/A","",100*(DE42-LARGE($F42:DD42,1))/LARGE($F42:DD42,1))))</f>
      </c>
      <c r="DF182" s="19">
        <f>IF(DF42="","",IF(DF42="n/a","",IF(DF42="N/A","",100*(DF42-LARGE($F42:DE42,1))/LARGE($F42:DE42,1))))</f>
      </c>
      <c r="DG182" s="19">
        <f>IF(DG42="","",IF(DG42="n/a","",IF(DG42="N/A","",100*(DG42-LARGE($F42:DF42,1))/LARGE($F42:DF42,1))))</f>
      </c>
      <c r="DH182" s="19">
        <f>IF(DH42="","",IF(DH42="n/a","",IF(DH42="N/A","",100*(DH42-LARGE($F42:DG42,1))/LARGE($F42:DG42,1))))</f>
      </c>
      <c r="DI182" s="19">
        <f>IF(DI42="","",IF(DI42="n/a","",IF(DI42="N/A","",100*(DI42-LARGE($F42:DH42,1))/LARGE($F42:DH42,1))))</f>
      </c>
      <c r="DJ182" s="19">
        <f>IF(DJ42="","",IF(DJ42="n/a","",IF(DJ42="N/A","",100*(DJ42-LARGE($F42:DI42,1))/LARGE($F42:DI42,1))))</f>
      </c>
      <c r="DK182" s="18">
        <f>IF(DK42="","",IF(DK42="n/a","",IF(DK42="N/A","",100*(DK42-LARGE($F42:DJ42,1))/LARGE($F42:DJ42,1))))</f>
      </c>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row>
    <row r="183" spans="1:177" ht="12">
      <c r="A183" s="20">
        <f t="shared" si="244"/>
      </c>
      <c r="B183" s="16">
        <f t="shared" si="244"/>
        <v>2</v>
      </c>
      <c r="C183" s="24">
        <f t="shared" si="244"/>
      </c>
      <c r="D183" s="23">
        <f t="shared" si="244"/>
      </c>
      <c r="E183" s="22" t="str">
        <f t="shared" si="244"/>
        <v>1N</v>
      </c>
      <c r="F183" s="21">
        <v>0</v>
      </c>
      <c r="G183" s="16">
        <f t="shared" si="242"/>
        <v>3.6211699164345523</v>
      </c>
      <c r="H183" s="19">
        <f>IF(H43="","",IF(H43="n/a","",IF(H43="N/A","",100*(H43-LARGE($F43:G43,1))/LARGE($F43:G43,1))))</f>
        <v>2.1505376344085945</v>
      </c>
      <c r="I183" s="19">
        <f>IF(I43="","",IF(I43="n/a","",IF(I43="N/A","",100*(I43-LARGE($F43:H43,1))/LARGE($F43:H43,1))))</f>
        <v>1.5789473684210564</v>
      </c>
      <c r="J183" s="19">
        <f>IF(J43="","",IF(J43="n/a","",IF(J43="N/A","",100*(J43-LARGE($F43:I43,1))/LARGE($F43:I43,1))))</f>
        <v>2.0725388601036197</v>
      </c>
      <c r="K183" s="19">
        <f>IF(K43="","",IF(K43="n/a","",IF(K43="N/A","",100*(K43-LARGE($F43:J43,1))/LARGE($F43:J43,1))))</f>
        <v>1.5228426395939123</v>
      </c>
      <c r="L183" s="19">
        <f>IF(L43="","",IF(L43="n/a","",IF(L43="N/A","",100*(L43-LARGE($F43:K43,1))/LARGE($F43:K43,1))))</f>
        <v>1.25</v>
      </c>
      <c r="M183" s="19">
        <f>IF(M43="","",IF(M43="n/a","",IF(M43="N/A","",100*(M43-LARGE($F43:L43,1))/LARGE($F43:L43,1))))</f>
        <v>1.2345679012345678</v>
      </c>
      <c r="N183" s="19">
        <f>IF(N43="","",IF(N43="n/a","",IF(N43="N/A","",100*(N43-LARGE($F43:M43,1))/LARGE($F43:M43,1))))</f>
        <v>0.4878048780487874</v>
      </c>
      <c r="O183" s="19">
        <f>IF(O43="","",IF(O43="n/a","",IF(O43="N/A","",100*(O43-LARGE($F43:N43,1))/LARGE($F43:N43,1))))</f>
        <v>2.669902912621345</v>
      </c>
      <c r="P183" s="19">
        <f>IF(P43="","",IF(P43="n/a","",IF(P43="N/A","",100*(P43-LARGE($F43:O43,1))/LARGE($F43:O43,1))))</f>
        <v>2.127659574468099</v>
      </c>
      <c r="Q183" s="19">
        <f>IF(Q43="","",IF(Q43="n/a","",IF(Q43="N/A","",100*(Q43-LARGE($F43:P43,1))/LARGE($F43:P43,1))))</f>
        <v>1.6203703703703605</v>
      </c>
      <c r="R183" s="19">
        <f>IF(R43="","",IF(R43="n/a","",IF(R43="N/A","",100*(R43-LARGE($F43:Q43,1))/LARGE($F43:Q43,1))))</f>
        <v>0.6833712984054767</v>
      </c>
      <c r="S183" s="19">
        <f>IF(S43="","",IF(S43="n/a","",IF(S43="N/A","",100*(S43-LARGE($F43:R43,1))/LARGE($F43:R43,1))))</f>
        <v>0.22624434389138984</v>
      </c>
      <c r="T183" s="19">
        <f>IF(T43="","",IF(T43="n/a","",IF(T43="N/A","",100*(T43-LARGE($F43:S43,1))/LARGE($F43:S43,1))))</f>
        <v>1.3544018058690779</v>
      </c>
      <c r="U183" s="19">
        <f>IF(U43="","",IF(U43="n/a","",IF(U43="N/A","",100*(U43-LARGE($F43:T43,1))/LARGE($F43:T43,1))))</f>
      </c>
      <c r="V183" s="19">
        <f>IF(V43="","",IF(V43="n/a","",IF(V43="N/A","",100*(V43-LARGE($F43:U43,1))/LARGE($F43:U43,1))))</f>
      </c>
      <c r="W183" s="19">
        <f>IF(W43="","",IF(W43="n/a","",IF(W43="N/A","",100*(W43-LARGE($F43:V43,1))/LARGE($F43:V43,1))))</f>
      </c>
      <c r="X183" s="19">
        <f>IF(X43="","",IF(X43="n/a","",IF(X43="N/A","",100*(X43-LARGE($F43:W43,1))/LARGE($F43:W43,1))))</f>
      </c>
      <c r="Y183" s="19">
        <f>IF(Y43="","",IF(Y43="n/a","",IF(Y43="N/A","",100*(Y43-LARGE($F43:X43,1))/LARGE($F43:X43,1))))</f>
      </c>
      <c r="Z183" s="19">
        <f>IF(Z43="","",IF(Z43="n/a","",IF(Z43="N/A","",100*(Z43-LARGE($F43:Y43,1))/LARGE($F43:Y43,1))))</f>
      </c>
      <c r="AA183" s="19">
        <f>IF(AA43="","",IF(AA43="n/a","",IF(AA43="N/A","",100*(AA43-LARGE($F43:Z43,1))/LARGE($F43:Z43,1))))</f>
      </c>
      <c r="AB183" s="19">
        <f>IF(AB43="","",IF(AB43="n/a","",IF(AB43="N/A","",100*(AB43-LARGE($F43:AA43,1))/LARGE($F43:AA43,1))))</f>
      </c>
      <c r="AC183" s="19">
        <f>IF(AC43="","",IF(AC43="n/a","",IF(AC43="N/A","",100*(AC43-LARGE($F43:AB43,1))/LARGE($F43:AB43,1))))</f>
      </c>
      <c r="AD183" s="19">
        <f>IF(AD43="","",IF(AD43="n/a","",IF(AD43="N/A","",100*(AD43-LARGE($F43:AC43,1))/LARGE($F43:AC43,1))))</f>
      </c>
      <c r="AE183" s="19">
        <f>IF(AE43="","",IF(AE43="n/a","",IF(AE43="N/A","",100*(AE43-LARGE($F43:AD43,1))/LARGE($F43:AD43,1))))</f>
      </c>
      <c r="AF183" s="19">
        <f>IF(AF43="","",IF(AF43="n/a","",IF(AF43="N/A","",100*(AF43-LARGE($F43:AE43,1))/LARGE($F43:AE43,1))))</f>
      </c>
      <c r="AG183" s="19">
        <f>IF(AG43="","",IF(AG43="n/a","",IF(AG43="N/A","",100*(AG43-LARGE($F43:AF43,1))/LARGE($F43:AF43,1))))</f>
      </c>
      <c r="AH183" s="19">
        <f>IF(AH43="","",IF(AH43="n/a","",IF(AH43="N/A","",100*(AH43-LARGE($F43:AG43,1))/LARGE($F43:AG43,1))))</f>
      </c>
      <c r="AI183" s="19">
        <f>IF(AI43="","",IF(AI43="n/a","",IF(AI43="N/A","",100*(AI43-LARGE($F43:AH43,1))/LARGE($F43:AH43,1))))</f>
      </c>
      <c r="AJ183" s="19">
        <f>IF(AJ43="","",IF(AJ43="n/a","",IF(AJ43="N/A","",100*(AJ43-LARGE($F43:AI43,1))/LARGE($F43:AI43,1))))</f>
      </c>
      <c r="AK183" s="19">
        <f>IF(AK43="","",IF(AK43="n/a","",IF(AK43="N/A","",100*(AK43-LARGE($F43:AJ43,1))/LARGE($F43:AJ43,1))))</f>
      </c>
      <c r="AL183" s="19">
        <f>IF(AL43="","",IF(AL43="n/a","",IF(AL43="N/A","",100*(AL43-LARGE($F43:AK43,1))/LARGE($F43:AK43,1))))</f>
      </c>
      <c r="AM183" s="19">
        <f>IF(AM43="","",IF(AM43="n/a","",IF(AM43="N/A","",100*(AM43-LARGE($F43:AL43,1))/LARGE($F43:AL43,1))))</f>
      </c>
      <c r="AN183" s="19">
        <f>IF(AN43="","",IF(AN43="n/a","",IF(AN43="N/A","",100*(AN43-LARGE($F43:AM43,1))/LARGE($F43:AM43,1))))</f>
      </c>
      <c r="AO183" s="19">
        <f>IF(AO43="","",IF(AO43="n/a","",IF(AO43="N/A","",100*(AO43-LARGE($F43:AN43,1))/LARGE($F43:AN43,1))))</f>
      </c>
      <c r="AP183" s="19">
        <f>IF(AP43="","",IF(AP43="n/a","",IF(AP43="N/A","",100*(AP43-LARGE($F43:AO43,1))/LARGE($F43:AO43,1))))</f>
      </c>
      <c r="AQ183" s="19">
        <f>IF(AQ43="","",IF(AQ43="n/a","",IF(AQ43="N/A","",100*(AQ43-LARGE($F43:AP43,1))/LARGE($F43:AP43,1))))</f>
      </c>
      <c r="AR183" s="19">
        <f>IF(AR43="","",IF(AR43="n/a","",IF(AR43="N/A","",100*(AR43-LARGE($F43:AQ43,1))/LARGE($F43:AQ43,1))))</f>
      </c>
      <c r="AS183" s="19">
        <f>IF(AS43="","",IF(AS43="n/a","",IF(AS43="N/A","",100*(AS43-LARGE($F43:AR43,1))/LARGE($F43:AR43,1))))</f>
      </c>
      <c r="AT183" s="19">
        <f>IF(AT43="","",IF(AT43="n/a","",IF(AT43="N/A","",100*(AT43-LARGE($F43:AS43,1))/LARGE($F43:AS43,1))))</f>
      </c>
      <c r="AU183" s="19">
        <f>IF(AU43="","",IF(AU43="n/a","",IF(AU43="N/A","",100*(AU43-LARGE($F43:AT43,1))/LARGE($F43:AT43,1))))</f>
      </c>
      <c r="AV183" s="19">
        <f>IF(AV43="","",IF(AV43="n/a","",IF(AV43="N/A","",100*(AV43-LARGE($F43:AU43,1))/LARGE($F43:AU43,1))))</f>
      </c>
      <c r="AW183" s="19">
        <f>IF(AW43="","",IF(AW43="n/a","",IF(AW43="N/A","",100*(AW43-LARGE($F43:AV43,1))/LARGE($F43:AV43,1))))</f>
      </c>
      <c r="AX183" s="19">
        <f>IF(AX43="","",IF(AX43="n/a","",IF(AX43="N/A","",100*(AX43-LARGE($F43:AW43,1))/LARGE($F43:AW43,1))))</f>
      </c>
      <c r="AY183" s="19">
        <f>IF(AY43="","",IF(AY43="n/a","",IF(AY43="N/A","",100*(AY43-LARGE($F43:AX43,1))/LARGE($F43:AX43,1))))</f>
      </c>
      <c r="AZ183" s="19">
        <f>IF(AZ43="","",IF(AZ43="n/a","",IF(AZ43="N/A","",100*(AZ43-LARGE($F43:AY43,1))/LARGE($F43:AY43,1))))</f>
      </c>
      <c r="BA183" s="19">
        <f>IF(BA43="","",IF(BA43="n/a","",IF(BA43="N/A","",100*(BA43-LARGE($F43:AZ43,1))/LARGE($F43:AZ43,1))))</f>
      </c>
      <c r="BB183" s="19">
        <f>IF(BB43="","",IF(BB43="n/a","",IF(BB43="N/A","",100*(BB43-LARGE($F43:BA43,1))/LARGE($F43:BA43,1))))</f>
      </c>
      <c r="BC183" s="19">
        <f>IF(BC43="","",IF(BC43="n/a","",IF(BC43="N/A","",100*(BC43-LARGE($F43:BB43,1))/LARGE($F43:BB43,1))))</f>
      </c>
      <c r="BD183" s="19">
        <f>IF(BD43="","",IF(BD43="n/a","",IF(BD43="N/A","",100*(BD43-LARGE($F43:BC43,1))/LARGE($F43:BC43,1))))</f>
      </c>
      <c r="BE183" s="19">
        <f>IF(BE43="","",IF(BE43="n/a","",IF(BE43="N/A","",100*(BE43-LARGE($F43:BD43,1))/LARGE($F43:BD43,1))))</f>
      </c>
      <c r="BF183" s="19">
        <f>IF(BF43="","",IF(BF43="n/a","",IF(BF43="N/A","",100*(BF43-LARGE($F43:BE43,1))/LARGE($F43:BE43,1))))</f>
      </c>
      <c r="BG183" s="19">
        <f>IF(BG43="","",IF(BG43="n/a","",IF(BG43="N/A","",100*(BG43-LARGE($F43:BF43,1))/LARGE($F43:BF43,1))))</f>
      </c>
      <c r="BH183" s="19">
        <f>IF(BH43="","",IF(BH43="n/a","",IF(BH43="N/A","",100*(BH43-LARGE($F43:BG43,1))/LARGE($F43:BG43,1))))</f>
      </c>
      <c r="BI183" s="19">
        <f>IF(BI43="","",IF(BI43="n/a","",IF(BI43="N/A","",100*(BI43-LARGE($F43:BH43,1))/LARGE($F43:BH43,1))))</f>
      </c>
      <c r="BJ183" s="19">
        <f>IF(BJ43="","",IF(BJ43="n/a","",IF(BJ43="N/A","",100*(BJ43-LARGE($F43:BI43,1))/LARGE($F43:BI43,1))))</f>
      </c>
      <c r="BK183" s="19">
        <f>IF(BK43="","",IF(BK43="n/a","",IF(BK43="N/A","",100*(BK43-LARGE($F43:BJ43,1))/LARGE($F43:BJ43,1))))</f>
      </c>
      <c r="BL183" s="19">
        <f>IF(BL43="","",IF(BL43="n/a","",IF(BL43="N/A","",100*(BL43-LARGE($F43:BK43,1))/LARGE($F43:BK43,1))))</f>
      </c>
      <c r="BM183" s="19">
        <f>IF(BM43="","",IF(BM43="n/a","",IF(BM43="N/A","",100*(BM43-LARGE($F43:BL43,1))/LARGE($F43:BL43,1))))</f>
      </c>
      <c r="BN183" s="19">
        <f>IF(BN43="","",IF(BN43="n/a","",IF(BN43="N/A","",100*(BN43-LARGE($F43:BM43,1))/LARGE($F43:BM43,1))))</f>
      </c>
      <c r="BO183" s="19">
        <f>IF(BO43="","",IF(BO43="n/a","",IF(BO43="N/A","",100*(BO43-LARGE($F43:BN43,1))/LARGE($F43:BN43,1))))</f>
      </c>
      <c r="BP183" s="19">
        <f>IF(BP43="","",IF(BP43="n/a","",IF(BP43="N/A","",100*(BP43-LARGE($F43:BO43,1))/LARGE($F43:BO43,1))))</f>
      </c>
      <c r="BQ183" s="19">
        <f>IF(BQ43="","",IF(BQ43="n/a","",IF(BQ43="N/A","",100*(BQ43-LARGE($F43:BP43,1))/LARGE($F43:BP43,1))))</f>
      </c>
      <c r="BR183" s="19">
        <f>IF(BR43="","",IF(BR43="n/a","",IF(BR43="N/A","",100*(BR43-LARGE($F43:BQ43,1))/LARGE($F43:BQ43,1))))</f>
      </c>
      <c r="BS183" s="19">
        <f>IF(BS43="","",IF(BS43="n/a","",IF(BS43="N/A","",100*(BS43-LARGE($F43:BR43,1))/LARGE($F43:BR43,1))))</f>
      </c>
      <c r="BT183" s="19">
        <f>IF(BT43="","",IF(BT43="n/a","",IF(BT43="N/A","",100*(BT43-LARGE($F43:BS43,1))/LARGE($F43:BS43,1))))</f>
      </c>
      <c r="BU183" s="19">
        <f>IF(BU43="","",IF(BU43="n/a","",IF(BU43="N/A","",100*(BU43-LARGE($F43:BT43,1))/LARGE($F43:BT43,1))))</f>
      </c>
      <c r="BV183" s="19">
        <f>IF(BV43="","",IF(BV43="n/a","",IF(BV43="N/A","",100*(BV43-LARGE($F43:BU43,1))/LARGE($F43:BU43,1))))</f>
      </c>
      <c r="BW183" s="19">
        <f>IF(BW43="","",IF(BW43="n/a","",IF(BW43="N/A","",100*(BW43-LARGE($F43:BV43,1))/LARGE($F43:BV43,1))))</f>
      </c>
      <c r="BX183" s="19">
        <f>IF(BX43="","",IF(BX43="n/a","",IF(BX43="N/A","",100*(BX43-LARGE($F43:BW43,1))/LARGE($F43:BW43,1))))</f>
      </c>
      <c r="BY183" s="19">
        <f>IF(BY43="","",IF(BY43="n/a","",IF(BY43="N/A","",100*(BY43-LARGE($F43:BX43,1))/LARGE($F43:BX43,1))))</f>
      </c>
      <c r="BZ183" s="19">
        <f>IF(BZ43="","",IF(BZ43="n/a","",IF(BZ43="N/A","",100*(BZ43-LARGE($F43:BY43,1))/LARGE($F43:BY43,1))))</f>
      </c>
      <c r="CA183" s="19">
        <f>IF(CA43="","",IF(CA43="n/a","",IF(CA43="N/A","",100*(CA43-LARGE($F43:BZ43,1))/LARGE($F43:BZ43,1))))</f>
      </c>
      <c r="CB183" s="19">
        <f>IF(CB43="","",IF(CB43="n/a","",IF(CB43="N/A","",100*(CB43-LARGE($F43:CA43,1))/LARGE($F43:CA43,1))))</f>
      </c>
      <c r="CC183" s="19">
        <f>IF(CC43="","",IF(CC43="n/a","",IF(CC43="N/A","",100*(CC43-LARGE($F43:CB43,1))/LARGE($F43:CB43,1))))</f>
      </c>
      <c r="CD183" s="19">
        <f>IF(CD43="","",IF(CD43="n/a","",IF(CD43="N/A","",100*(CD43-LARGE($F43:CC43,1))/LARGE($F43:CC43,1))))</f>
      </c>
      <c r="CE183" s="19">
        <f>IF(CE43="","",IF(CE43="n/a","",IF(CE43="N/A","",100*(CE43-LARGE($F43:CD43,1))/LARGE($F43:CD43,1))))</f>
      </c>
      <c r="CF183" s="19">
        <f>IF(CF43="","",IF(CF43="n/a","",IF(CF43="N/A","",100*(CF43-LARGE($F43:CE43,1))/LARGE($F43:CE43,1))))</f>
      </c>
      <c r="CG183" s="19">
        <f>IF(CG43="","",IF(CG43="n/a","",IF(CG43="N/A","",100*(CG43-LARGE($F43:CF43,1))/LARGE($F43:CF43,1))))</f>
      </c>
      <c r="CH183" s="19">
        <f>IF(CH43="","",IF(CH43="n/a","",IF(CH43="N/A","",100*(CH43-LARGE($F43:CG43,1))/LARGE($F43:CG43,1))))</f>
      </c>
      <c r="CI183" s="19">
        <f>IF(CI43="","",IF(CI43="n/a","",IF(CI43="N/A","",100*(CI43-LARGE($F43:CH43,1))/LARGE($F43:CH43,1))))</f>
      </c>
      <c r="CJ183" s="19">
        <f>IF(CJ43="","",IF(CJ43="n/a","",IF(CJ43="N/A","",100*(CJ43-LARGE($F43:CI43,1))/LARGE($F43:CI43,1))))</f>
      </c>
      <c r="CK183" s="19">
        <f>IF(CK43="","",IF(CK43="n/a","",IF(CK43="N/A","",100*(CK43-LARGE($F43:CJ43,1))/LARGE($F43:CJ43,1))))</f>
      </c>
      <c r="CL183" s="19">
        <f>IF(CL43="","",IF(CL43="n/a","",IF(CL43="N/A","",100*(CL43-LARGE($F43:CK43,1))/LARGE($F43:CK43,1))))</f>
      </c>
      <c r="CM183" s="19">
        <f>IF(CM43="","",IF(CM43="n/a","",IF(CM43="N/A","",100*(CM43-LARGE($F43:CL43,1))/LARGE($F43:CL43,1))))</f>
      </c>
      <c r="CN183" s="19">
        <f>IF(CN43="","",IF(CN43="n/a","",IF(CN43="N/A","",100*(CN43-LARGE($F43:CM43,1))/LARGE($F43:CM43,1))))</f>
      </c>
      <c r="CO183" s="19">
        <f>IF(CO43="","",IF(CO43="n/a","",IF(CO43="N/A","",100*(CO43-LARGE($F43:CN43,1))/LARGE($F43:CN43,1))))</f>
      </c>
      <c r="CP183" s="19">
        <f>IF(CP43="","",IF(CP43="n/a","",IF(CP43="N/A","",100*(CP43-LARGE($F43:CO43,1))/LARGE($F43:CO43,1))))</f>
      </c>
      <c r="CQ183" s="19">
        <f>IF(CQ43="","",IF(CQ43="n/a","",IF(CQ43="N/A","",100*(CQ43-LARGE($F43:CP43,1))/LARGE($F43:CP43,1))))</f>
      </c>
      <c r="CR183" s="19">
        <f>IF(CR43="","",IF(CR43="n/a","",IF(CR43="N/A","",100*(CR43-LARGE($F43:CQ43,1))/LARGE($F43:CQ43,1))))</f>
      </c>
      <c r="CS183" s="19">
        <f>IF(CS43="","",IF(CS43="n/a","",IF(CS43="N/A","",100*(CS43-LARGE($F43:CR43,1))/LARGE($F43:CR43,1))))</f>
      </c>
      <c r="CT183" s="19">
        <f>IF(CT43="","",IF(CT43="n/a","",IF(CT43="N/A","",100*(CT43-LARGE($F43:CS43,1))/LARGE($F43:CS43,1))))</f>
      </c>
      <c r="CU183" s="19">
        <f>IF(CU43="","",IF(CU43="n/a","",IF(CU43="N/A","",100*(CU43-LARGE($F43:CT43,1))/LARGE($F43:CT43,1))))</f>
      </c>
      <c r="CV183" s="19">
        <f>IF(CV43="","",IF(CV43="n/a","",IF(CV43="N/A","",100*(CV43-LARGE($F43:CU43,1))/LARGE($F43:CU43,1))))</f>
      </c>
      <c r="CW183" s="19">
        <f>IF(CW43="","",IF(CW43="n/a","",IF(CW43="N/A","",100*(CW43-LARGE($F43:CV43,1))/LARGE($F43:CV43,1))))</f>
      </c>
      <c r="CX183" s="19">
        <f>IF(CX43="","",IF(CX43="n/a","",IF(CX43="N/A","",100*(CX43-LARGE($F43:CW43,1))/LARGE($F43:CW43,1))))</f>
      </c>
      <c r="CY183" s="19">
        <f>IF(CY43="","",IF(CY43="n/a","",IF(CY43="N/A","",100*(CY43-LARGE($F43:CX43,1))/LARGE($F43:CX43,1))))</f>
      </c>
      <c r="CZ183" s="19">
        <f>IF(CZ43="","",IF(CZ43="n/a","",IF(CZ43="N/A","",100*(CZ43-LARGE($F43:CY43,1))/LARGE($F43:CY43,1))))</f>
      </c>
      <c r="DA183" s="19">
        <f>IF(DA43="","",IF(DA43="n/a","",IF(DA43="N/A","",100*(DA43-LARGE($F43:CZ43,1))/LARGE($F43:CZ43,1))))</f>
      </c>
      <c r="DB183" s="19">
        <f>IF(DB43="","",IF(DB43="n/a","",IF(DB43="N/A","",100*(DB43-LARGE($F43:DA43,1))/LARGE($F43:DA43,1))))</f>
      </c>
      <c r="DC183" s="19">
        <f>IF(DC43="","",IF(DC43="n/a","",IF(DC43="N/A","",100*(DC43-LARGE($F43:DB43,1))/LARGE($F43:DB43,1))))</f>
      </c>
      <c r="DD183" s="19">
        <f>IF(DD43="","",IF(DD43="n/a","",IF(DD43="N/A","",100*(DD43-LARGE($F43:DC43,1))/LARGE($F43:DC43,1))))</f>
      </c>
      <c r="DE183" s="19">
        <f>IF(DE43="","",IF(DE43="n/a","",IF(DE43="N/A","",100*(DE43-LARGE($F43:DD43,1))/LARGE($F43:DD43,1))))</f>
      </c>
      <c r="DF183" s="19">
        <f>IF(DF43="","",IF(DF43="n/a","",IF(DF43="N/A","",100*(DF43-LARGE($F43:DE43,1))/LARGE($F43:DE43,1))))</f>
      </c>
      <c r="DG183" s="19">
        <f>IF(DG43="","",IF(DG43="n/a","",IF(DG43="N/A","",100*(DG43-LARGE($F43:DF43,1))/LARGE($F43:DF43,1))))</f>
      </c>
      <c r="DH183" s="19">
        <f>IF(DH43="","",IF(DH43="n/a","",IF(DH43="N/A","",100*(DH43-LARGE($F43:DG43,1))/LARGE($F43:DG43,1))))</f>
      </c>
      <c r="DI183" s="19">
        <f>IF(DI43="","",IF(DI43="n/a","",IF(DI43="N/A","",100*(DI43-LARGE($F43:DH43,1))/LARGE($F43:DH43,1))))</f>
      </c>
      <c r="DJ183" s="19">
        <f>IF(DJ43="","",IF(DJ43="n/a","",IF(DJ43="N/A","",100*(DJ43-LARGE($F43:DI43,1))/LARGE($F43:DI43,1))))</f>
      </c>
      <c r="DK183" s="18">
        <f>IF(DK43="","",IF(DK43="n/a","",IF(DK43="N/A","",100*(DK43-LARGE($F43:DJ43,1))/LARGE($F43:DJ43,1))))</f>
      </c>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row>
    <row r="184" spans="1:177" ht="12">
      <c r="A184" s="20">
        <f t="shared" si="244"/>
      </c>
      <c r="B184" s="16">
        <f t="shared" si="244"/>
        <v>2</v>
      </c>
      <c r="C184" s="15">
        <f t="shared" si="244"/>
      </c>
      <c r="D184" s="14">
        <f t="shared" si="244"/>
      </c>
      <c r="E184" s="13" t="str">
        <f t="shared" si="244"/>
        <v>1M</v>
      </c>
      <c r="F184" s="12">
        <v>0</v>
      </c>
      <c r="G184" s="16">
        <f t="shared" si="242"/>
        <v>3.69318181818181</v>
      </c>
      <c r="H184" s="19">
        <f>IF(H44="","",IF(H44="n/a","",IF(H44="N/A","",100*(H44-LARGE($F44:G44,1))/LARGE($F44:G44,1))))</f>
        <v>2.4657534246575303</v>
      </c>
      <c r="I184" s="19">
        <f>IF(I44="","",IF(I44="n/a","",IF(I44="N/A","",100*(I44-LARGE($F44:H44,1))/LARGE($F44:H44,1))))</f>
        <v>1.6042780748663141</v>
      </c>
      <c r="J184" s="19">
        <f>IF(J44="","",IF(J44="n/a","",IF(J44="N/A","",100*(J44-LARGE($F44:I44,1))/LARGE($F44:I44,1))))</f>
        <v>2.6315789473684212</v>
      </c>
      <c r="K184" s="19">
        <f>IF(K44="","",IF(K44="n/a","",IF(K44="N/A","",100*(K44-LARGE($F44:J44,1))/LARGE($F44:J44,1))))</f>
        <v>1.2820512820512822</v>
      </c>
      <c r="L184" s="19">
        <f>IF(L44="","",IF(L44="n/a","",IF(L44="N/A","",100*(L44-LARGE($F44:K44,1))/LARGE($F44:K44,1))))</f>
        <v>2.2784810126582244</v>
      </c>
      <c r="M184" s="19">
        <f>IF(M44="","",IF(M44="n/a","",IF(M44="N/A","",100*(M44-LARGE($F44:L44,1))/LARGE($F44:L44,1))))</f>
        <v>0.7425742574257531</v>
      </c>
      <c r="N184" s="19">
        <f>IF(N44="","",IF(N44="n/a","",IF(N44="N/A","",100*(N44-LARGE($F44:M44,1))/LARGE($F44:M44,1))))</f>
        <v>0.49140049140048087</v>
      </c>
      <c r="O184" s="19">
        <f>IF(O44="","",IF(O44="n/a","",IF(O44="N/A","",100*(O44-LARGE($F44:N44,1))/LARGE($F44:N44,1))))</f>
        <v>2.444987775061125</v>
      </c>
      <c r="P184" s="19">
        <f>IF(P44="","",IF(P44="n/a","",IF(P44="N/A","",100*(P44-LARGE($F44:O44,1))/LARGE($F44:O44,1))))</f>
        <v>1.4319809069212446</v>
      </c>
      <c r="Q184" s="19">
        <f>IF(Q44="","",IF(Q44="n/a","",IF(Q44="N/A","",100*(Q44-LARGE($F44:P44,1))/LARGE($F44:P44,1))))</f>
        <v>2.3529411764705883</v>
      </c>
      <c r="R184" s="19">
        <f>IF(R44="","",IF(R44="n/a","",IF(R44="N/A","",100*(R44-LARGE($F44:Q44,1))/LARGE($F44:Q44,1))))</f>
        <v>1.1494252873563218</v>
      </c>
      <c r="S184" s="19">
        <f>IF(S44="","",IF(S44="n/a","",IF(S44="N/A","",100*(S44-LARGE($F44:R44,1))/LARGE($F44:R44,1))))</f>
        <v>0.2272727272727305</v>
      </c>
      <c r="T184" s="19">
        <f>IF(T44="","",IF(T44="n/a","",IF(T44="N/A","",100*(T44-LARGE($F44:S44,1))/LARGE($F44:S44,1))))</f>
        <v>1.3605442176870781</v>
      </c>
      <c r="U184" s="19">
        <f>IF(U44="","",IF(U44="n/a","",IF(U44="N/A","",100*(U44-LARGE($F44:T44,1))/LARGE($F44:T44,1))))</f>
      </c>
      <c r="V184" s="19">
        <f>IF(V44="","",IF(V44="n/a","",IF(V44="N/A","",100*(V44-LARGE($F44:U44,1))/LARGE($F44:U44,1))))</f>
      </c>
      <c r="W184" s="19">
        <f>IF(W44="","",IF(W44="n/a","",IF(W44="N/A","",100*(W44-LARGE($F44:V44,1))/LARGE($F44:V44,1))))</f>
      </c>
      <c r="X184" s="19">
        <f>IF(X44="","",IF(X44="n/a","",IF(X44="N/A","",100*(X44-LARGE($F44:W44,1))/LARGE($F44:W44,1))))</f>
      </c>
      <c r="Y184" s="19">
        <f>IF(Y44="","",IF(Y44="n/a","",IF(Y44="N/A","",100*(Y44-LARGE($F44:X44,1))/LARGE($F44:X44,1))))</f>
      </c>
      <c r="Z184" s="19">
        <f>IF(Z44="","",IF(Z44="n/a","",IF(Z44="N/A","",100*(Z44-LARGE($F44:Y44,1))/LARGE($F44:Y44,1))))</f>
      </c>
      <c r="AA184" s="19">
        <f>IF(AA44="","",IF(AA44="n/a","",IF(AA44="N/A","",100*(AA44-LARGE($F44:Z44,1))/LARGE($F44:Z44,1))))</f>
      </c>
      <c r="AB184" s="19">
        <f>IF(AB44="","",IF(AB44="n/a","",IF(AB44="N/A","",100*(AB44-LARGE($F44:AA44,1))/LARGE($F44:AA44,1))))</f>
      </c>
      <c r="AC184" s="19">
        <f>IF(AC44="","",IF(AC44="n/a","",IF(AC44="N/A","",100*(AC44-LARGE($F44:AB44,1))/LARGE($F44:AB44,1))))</f>
      </c>
      <c r="AD184" s="19">
        <f>IF(AD44="","",IF(AD44="n/a","",IF(AD44="N/A","",100*(AD44-LARGE($F44:AC44,1))/LARGE($F44:AC44,1))))</f>
      </c>
      <c r="AE184" s="19">
        <f>IF(AE44="","",IF(AE44="n/a","",IF(AE44="N/A","",100*(AE44-LARGE($F44:AD44,1))/LARGE($F44:AD44,1))))</f>
      </c>
      <c r="AF184" s="19">
        <f>IF(AF44="","",IF(AF44="n/a","",IF(AF44="N/A","",100*(AF44-LARGE($F44:AE44,1))/LARGE($F44:AE44,1))))</f>
      </c>
      <c r="AG184" s="19">
        <f>IF(AG44="","",IF(AG44="n/a","",IF(AG44="N/A","",100*(AG44-LARGE($F44:AF44,1))/LARGE($F44:AF44,1))))</f>
      </c>
      <c r="AH184" s="19">
        <f>IF(AH44="","",IF(AH44="n/a","",IF(AH44="N/A","",100*(AH44-LARGE($F44:AG44,1))/LARGE($F44:AG44,1))))</f>
      </c>
      <c r="AI184" s="19">
        <f>IF(AI44="","",IF(AI44="n/a","",IF(AI44="N/A","",100*(AI44-LARGE($F44:AH44,1))/LARGE($F44:AH44,1))))</f>
      </c>
      <c r="AJ184" s="19">
        <f>IF(AJ44="","",IF(AJ44="n/a","",IF(AJ44="N/A","",100*(AJ44-LARGE($F44:AI44,1))/LARGE($F44:AI44,1))))</f>
      </c>
      <c r="AK184" s="19">
        <f>IF(AK44="","",IF(AK44="n/a","",IF(AK44="N/A","",100*(AK44-LARGE($F44:AJ44,1))/LARGE($F44:AJ44,1))))</f>
      </c>
      <c r="AL184" s="19">
        <f>IF(AL44="","",IF(AL44="n/a","",IF(AL44="N/A","",100*(AL44-LARGE($F44:AK44,1))/LARGE($F44:AK44,1))))</f>
      </c>
      <c r="AM184" s="19">
        <f>IF(AM44="","",IF(AM44="n/a","",IF(AM44="N/A","",100*(AM44-LARGE($F44:AL44,1))/LARGE($F44:AL44,1))))</f>
      </c>
      <c r="AN184" s="19">
        <f>IF(AN44="","",IF(AN44="n/a","",IF(AN44="N/A","",100*(AN44-LARGE($F44:AM44,1))/LARGE($F44:AM44,1))))</f>
      </c>
      <c r="AO184" s="19">
        <f>IF(AO44="","",IF(AO44="n/a","",IF(AO44="N/A","",100*(AO44-LARGE($F44:AN44,1))/LARGE($F44:AN44,1))))</f>
      </c>
      <c r="AP184" s="19">
        <f>IF(AP44="","",IF(AP44="n/a","",IF(AP44="N/A","",100*(AP44-LARGE($F44:AO44,1))/LARGE($F44:AO44,1))))</f>
      </c>
      <c r="AQ184" s="19">
        <f>IF(AQ44="","",IF(AQ44="n/a","",IF(AQ44="N/A","",100*(AQ44-LARGE($F44:AP44,1))/LARGE($F44:AP44,1))))</f>
      </c>
      <c r="AR184" s="19">
        <f>IF(AR44="","",IF(AR44="n/a","",IF(AR44="N/A","",100*(AR44-LARGE($F44:AQ44,1))/LARGE($F44:AQ44,1))))</f>
      </c>
      <c r="AS184" s="19">
        <f>IF(AS44="","",IF(AS44="n/a","",IF(AS44="N/A","",100*(AS44-LARGE($F44:AR44,1))/LARGE($F44:AR44,1))))</f>
      </c>
      <c r="AT184" s="19">
        <f>IF(AT44="","",IF(AT44="n/a","",IF(AT44="N/A","",100*(AT44-LARGE($F44:AS44,1))/LARGE($F44:AS44,1))))</f>
      </c>
      <c r="AU184" s="19">
        <f>IF(AU44="","",IF(AU44="n/a","",IF(AU44="N/A","",100*(AU44-LARGE($F44:AT44,1))/LARGE($F44:AT44,1))))</f>
      </c>
      <c r="AV184" s="19">
        <f>IF(AV44="","",IF(AV44="n/a","",IF(AV44="N/A","",100*(AV44-LARGE($F44:AU44,1))/LARGE($F44:AU44,1))))</f>
      </c>
      <c r="AW184" s="19">
        <f>IF(AW44="","",IF(AW44="n/a","",IF(AW44="N/A","",100*(AW44-LARGE($F44:AV44,1))/LARGE($F44:AV44,1))))</f>
      </c>
      <c r="AX184" s="19">
        <f>IF(AX44="","",IF(AX44="n/a","",IF(AX44="N/A","",100*(AX44-LARGE($F44:AW44,1))/LARGE($F44:AW44,1))))</f>
      </c>
      <c r="AY184" s="19">
        <f>IF(AY44="","",IF(AY44="n/a","",IF(AY44="N/A","",100*(AY44-LARGE($F44:AX44,1))/LARGE($F44:AX44,1))))</f>
      </c>
      <c r="AZ184" s="19">
        <f>IF(AZ44="","",IF(AZ44="n/a","",IF(AZ44="N/A","",100*(AZ44-LARGE($F44:AY44,1))/LARGE($F44:AY44,1))))</f>
      </c>
      <c r="BA184" s="19">
        <f>IF(BA44="","",IF(BA44="n/a","",IF(BA44="N/A","",100*(BA44-LARGE($F44:AZ44,1))/LARGE($F44:AZ44,1))))</f>
      </c>
      <c r="BB184" s="19">
        <f>IF(BB44="","",IF(BB44="n/a","",IF(BB44="N/A","",100*(BB44-LARGE($F44:BA44,1))/LARGE($F44:BA44,1))))</f>
      </c>
      <c r="BC184" s="19">
        <f>IF(BC44="","",IF(BC44="n/a","",IF(BC44="N/A","",100*(BC44-LARGE($F44:BB44,1))/LARGE($F44:BB44,1))))</f>
      </c>
      <c r="BD184" s="19">
        <f>IF(BD44="","",IF(BD44="n/a","",IF(BD44="N/A","",100*(BD44-LARGE($F44:BC44,1))/LARGE($F44:BC44,1))))</f>
      </c>
      <c r="BE184" s="19">
        <f>IF(BE44="","",IF(BE44="n/a","",IF(BE44="N/A","",100*(BE44-LARGE($F44:BD44,1))/LARGE($F44:BD44,1))))</f>
      </c>
      <c r="BF184" s="19">
        <f>IF(BF44="","",IF(BF44="n/a","",IF(BF44="N/A","",100*(BF44-LARGE($F44:BE44,1))/LARGE($F44:BE44,1))))</f>
      </c>
      <c r="BG184" s="19">
        <f>IF(BG44="","",IF(BG44="n/a","",IF(BG44="N/A","",100*(BG44-LARGE($F44:BF44,1))/LARGE($F44:BF44,1))))</f>
      </c>
      <c r="BH184" s="19">
        <f>IF(BH44="","",IF(BH44="n/a","",IF(BH44="N/A","",100*(BH44-LARGE($F44:BG44,1))/LARGE($F44:BG44,1))))</f>
      </c>
      <c r="BI184" s="19">
        <f>IF(BI44="","",IF(BI44="n/a","",IF(BI44="N/A","",100*(BI44-LARGE($F44:BH44,1))/LARGE($F44:BH44,1))))</f>
      </c>
      <c r="BJ184" s="19">
        <f>IF(BJ44="","",IF(BJ44="n/a","",IF(BJ44="N/A","",100*(BJ44-LARGE($F44:BI44,1))/LARGE($F44:BI44,1))))</f>
      </c>
      <c r="BK184" s="19">
        <f>IF(BK44="","",IF(BK44="n/a","",IF(BK44="N/A","",100*(BK44-LARGE($F44:BJ44,1))/LARGE($F44:BJ44,1))))</f>
      </c>
      <c r="BL184" s="19">
        <f>IF(BL44="","",IF(BL44="n/a","",IF(BL44="N/A","",100*(BL44-LARGE($F44:BK44,1))/LARGE($F44:BK44,1))))</f>
      </c>
      <c r="BM184" s="19">
        <f>IF(BM44="","",IF(BM44="n/a","",IF(BM44="N/A","",100*(BM44-LARGE($F44:BL44,1))/LARGE($F44:BL44,1))))</f>
      </c>
      <c r="BN184" s="19">
        <f>IF(BN44="","",IF(BN44="n/a","",IF(BN44="N/A","",100*(BN44-LARGE($F44:BM44,1))/LARGE($F44:BM44,1))))</f>
      </c>
      <c r="BO184" s="19">
        <f>IF(BO44="","",IF(BO44="n/a","",IF(BO44="N/A","",100*(BO44-LARGE($F44:BN44,1))/LARGE($F44:BN44,1))))</f>
      </c>
      <c r="BP184" s="19">
        <f>IF(BP44="","",IF(BP44="n/a","",IF(BP44="N/A","",100*(BP44-LARGE($F44:BO44,1))/LARGE($F44:BO44,1))))</f>
      </c>
      <c r="BQ184" s="19">
        <f>IF(BQ44="","",IF(BQ44="n/a","",IF(BQ44="N/A","",100*(BQ44-LARGE($F44:BP44,1))/LARGE($F44:BP44,1))))</f>
      </c>
      <c r="BR184" s="19">
        <f>IF(BR44="","",IF(BR44="n/a","",IF(BR44="N/A","",100*(BR44-LARGE($F44:BQ44,1))/LARGE($F44:BQ44,1))))</f>
      </c>
      <c r="BS184" s="19">
        <f>IF(BS44="","",IF(BS44="n/a","",IF(BS44="N/A","",100*(BS44-LARGE($F44:BR44,1))/LARGE($F44:BR44,1))))</f>
      </c>
      <c r="BT184" s="19">
        <f>IF(BT44="","",IF(BT44="n/a","",IF(BT44="N/A","",100*(BT44-LARGE($F44:BS44,1))/LARGE($F44:BS44,1))))</f>
      </c>
      <c r="BU184" s="19">
        <f>IF(BU44="","",IF(BU44="n/a","",IF(BU44="N/A","",100*(BU44-LARGE($F44:BT44,1))/LARGE($F44:BT44,1))))</f>
      </c>
      <c r="BV184" s="19">
        <f>IF(BV44="","",IF(BV44="n/a","",IF(BV44="N/A","",100*(BV44-LARGE($F44:BU44,1))/LARGE($F44:BU44,1))))</f>
      </c>
      <c r="BW184" s="19">
        <f>IF(BW44="","",IF(BW44="n/a","",IF(BW44="N/A","",100*(BW44-LARGE($F44:BV44,1))/LARGE($F44:BV44,1))))</f>
      </c>
      <c r="BX184" s="19">
        <f>IF(BX44="","",IF(BX44="n/a","",IF(BX44="N/A","",100*(BX44-LARGE($F44:BW44,1))/LARGE($F44:BW44,1))))</f>
      </c>
      <c r="BY184" s="19">
        <f>IF(BY44="","",IF(BY44="n/a","",IF(BY44="N/A","",100*(BY44-LARGE($F44:BX44,1))/LARGE($F44:BX44,1))))</f>
      </c>
      <c r="BZ184" s="19">
        <f>IF(BZ44="","",IF(BZ44="n/a","",IF(BZ44="N/A","",100*(BZ44-LARGE($F44:BY44,1))/LARGE($F44:BY44,1))))</f>
      </c>
      <c r="CA184" s="19">
        <f>IF(CA44="","",IF(CA44="n/a","",IF(CA44="N/A","",100*(CA44-LARGE($F44:BZ44,1))/LARGE($F44:BZ44,1))))</f>
      </c>
      <c r="CB184" s="19">
        <f>IF(CB44="","",IF(CB44="n/a","",IF(CB44="N/A","",100*(CB44-LARGE($F44:CA44,1))/LARGE($F44:CA44,1))))</f>
      </c>
      <c r="CC184" s="19">
        <f>IF(CC44="","",IF(CC44="n/a","",IF(CC44="N/A","",100*(CC44-LARGE($F44:CB44,1))/LARGE($F44:CB44,1))))</f>
      </c>
      <c r="CD184" s="19">
        <f>IF(CD44="","",IF(CD44="n/a","",IF(CD44="N/A","",100*(CD44-LARGE($F44:CC44,1))/LARGE($F44:CC44,1))))</f>
      </c>
      <c r="CE184" s="19">
        <f>IF(CE44="","",IF(CE44="n/a","",IF(CE44="N/A","",100*(CE44-LARGE($F44:CD44,1))/LARGE($F44:CD44,1))))</f>
      </c>
      <c r="CF184" s="19">
        <f>IF(CF44="","",IF(CF44="n/a","",IF(CF44="N/A","",100*(CF44-LARGE($F44:CE44,1))/LARGE($F44:CE44,1))))</f>
      </c>
      <c r="CG184" s="19">
        <f>IF(CG44="","",IF(CG44="n/a","",IF(CG44="N/A","",100*(CG44-LARGE($F44:CF44,1))/LARGE($F44:CF44,1))))</f>
      </c>
      <c r="CH184" s="19">
        <f>IF(CH44="","",IF(CH44="n/a","",IF(CH44="N/A","",100*(CH44-LARGE($F44:CG44,1))/LARGE($F44:CG44,1))))</f>
      </c>
      <c r="CI184" s="19">
        <f>IF(CI44="","",IF(CI44="n/a","",IF(CI44="N/A","",100*(CI44-LARGE($F44:CH44,1))/LARGE($F44:CH44,1))))</f>
      </c>
      <c r="CJ184" s="19">
        <f>IF(CJ44="","",IF(CJ44="n/a","",IF(CJ44="N/A","",100*(CJ44-LARGE($F44:CI44,1))/LARGE($F44:CI44,1))))</f>
      </c>
      <c r="CK184" s="19">
        <f>IF(CK44="","",IF(CK44="n/a","",IF(CK44="N/A","",100*(CK44-LARGE($F44:CJ44,1))/LARGE($F44:CJ44,1))))</f>
      </c>
      <c r="CL184" s="19">
        <f>IF(CL44="","",IF(CL44="n/a","",IF(CL44="N/A","",100*(CL44-LARGE($F44:CK44,1))/LARGE($F44:CK44,1))))</f>
      </c>
      <c r="CM184" s="19">
        <f>IF(CM44="","",IF(CM44="n/a","",IF(CM44="N/A","",100*(CM44-LARGE($F44:CL44,1))/LARGE($F44:CL44,1))))</f>
      </c>
      <c r="CN184" s="19">
        <f>IF(CN44="","",IF(CN44="n/a","",IF(CN44="N/A","",100*(CN44-LARGE($F44:CM44,1))/LARGE($F44:CM44,1))))</f>
      </c>
      <c r="CO184" s="19">
        <f>IF(CO44="","",IF(CO44="n/a","",IF(CO44="N/A","",100*(CO44-LARGE($F44:CN44,1))/LARGE($F44:CN44,1))))</f>
      </c>
      <c r="CP184" s="19">
        <f>IF(CP44="","",IF(CP44="n/a","",IF(CP44="N/A","",100*(CP44-LARGE($F44:CO44,1))/LARGE($F44:CO44,1))))</f>
      </c>
      <c r="CQ184" s="19">
        <f>IF(CQ44="","",IF(CQ44="n/a","",IF(CQ44="N/A","",100*(CQ44-LARGE($F44:CP44,1))/LARGE($F44:CP44,1))))</f>
      </c>
      <c r="CR184" s="19">
        <f>IF(CR44="","",IF(CR44="n/a","",IF(CR44="N/A","",100*(CR44-LARGE($F44:CQ44,1))/LARGE($F44:CQ44,1))))</f>
      </c>
      <c r="CS184" s="19">
        <f>IF(CS44="","",IF(CS44="n/a","",IF(CS44="N/A","",100*(CS44-LARGE($F44:CR44,1))/LARGE($F44:CR44,1))))</f>
      </c>
      <c r="CT184" s="19">
        <f>IF(CT44="","",IF(CT44="n/a","",IF(CT44="N/A","",100*(CT44-LARGE($F44:CS44,1))/LARGE($F44:CS44,1))))</f>
      </c>
      <c r="CU184" s="19">
        <f>IF(CU44="","",IF(CU44="n/a","",IF(CU44="N/A","",100*(CU44-LARGE($F44:CT44,1))/LARGE($F44:CT44,1))))</f>
      </c>
      <c r="CV184" s="19">
        <f>IF(CV44="","",IF(CV44="n/a","",IF(CV44="N/A","",100*(CV44-LARGE($F44:CU44,1))/LARGE($F44:CU44,1))))</f>
      </c>
      <c r="CW184" s="19">
        <f>IF(CW44="","",IF(CW44="n/a","",IF(CW44="N/A","",100*(CW44-LARGE($F44:CV44,1))/LARGE($F44:CV44,1))))</f>
      </c>
      <c r="CX184" s="19">
        <f>IF(CX44="","",IF(CX44="n/a","",IF(CX44="N/A","",100*(CX44-LARGE($F44:CW44,1))/LARGE($F44:CW44,1))))</f>
      </c>
      <c r="CY184" s="19">
        <f>IF(CY44="","",IF(CY44="n/a","",IF(CY44="N/A","",100*(CY44-LARGE($F44:CX44,1))/LARGE($F44:CX44,1))))</f>
      </c>
      <c r="CZ184" s="19">
        <f>IF(CZ44="","",IF(CZ44="n/a","",IF(CZ44="N/A","",100*(CZ44-LARGE($F44:CY44,1))/LARGE($F44:CY44,1))))</f>
      </c>
      <c r="DA184" s="19">
        <f>IF(DA44="","",IF(DA44="n/a","",IF(DA44="N/A","",100*(DA44-LARGE($F44:CZ44,1))/LARGE($F44:CZ44,1))))</f>
      </c>
      <c r="DB184" s="19">
        <f>IF(DB44="","",IF(DB44="n/a","",IF(DB44="N/A","",100*(DB44-LARGE($F44:DA44,1))/LARGE($F44:DA44,1))))</f>
      </c>
      <c r="DC184" s="19">
        <f>IF(DC44="","",IF(DC44="n/a","",IF(DC44="N/A","",100*(DC44-LARGE($F44:DB44,1))/LARGE($F44:DB44,1))))</f>
      </c>
      <c r="DD184" s="19">
        <f>IF(DD44="","",IF(DD44="n/a","",IF(DD44="N/A","",100*(DD44-LARGE($F44:DC44,1))/LARGE($F44:DC44,1))))</f>
      </c>
      <c r="DE184" s="19">
        <f>IF(DE44="","",IF(DE44="n/a","",IF(DE44="N/A","",100*(DE44-LARGE($F44:DD44,1))/LARGE($F44:DD44,1))))</f>
      </c>
      <c r="DF184" s="19">
        <f>IF(DF44="","",IF(DF44="n/a","",IF(DF44="N/A","",100*(DF44-LARGE($F44:DE44,1))/LARGE($F44:DE44,1))))</f>
      </c>
      <c r="DG184" s="19">
        <f>IF(DG44="","",IF(DG44="n/a","",IF(DG44="N/A","",100*(DG44-LARGE($F44:DF44,1))/LARGE($F44:DF44,1))))</f>
      </c>
      <c r="DH184" s="19">
        <f>IF(DH44="","",IF(DH44="n/a","",IF(DH44="N/A","",100*(DH44-LARGE($F44:DG44,1))/LARGE($F44:DG44,1))))</f>
      </c>
      <c r="DI184" s="19">
        <f>IF(DI44="","",IF(DI44="n/a","",IF(DI44="N/A","",100*(DI44-LARGE($F44:DH44,1))/LARGE($F44:DH44,1))))</f>
      </c>
      <c r="DJ184" s="19">
        <f>IF(DJ44="","",IF(DJ44="n/a","",IF(DJ44="N/A","",100*(DJ44-LARGE($F44:DI44,1))/LARGE($F44:DI44,1))))</f>
      </c>
      <c r="DK184" s="18">
        <f>IF(DK44="","",IF(DK44="n/a","",IF(DK44="N/A","",100*(DK44-LARGE($F44:DJ44,1))/LARGE($F44:DJ44,1))))</f>
      </c>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row>
    <row r="185" spans="1:177" ht="12">
      <c r="A185" s="20">
        <f>IF(A45="","",A45)</f>
      </c>
      <c r="B185" s="16">
        <f>IF(B45="","",B45)</f>
        <v>2</v>
      </c>
      <c r="C185" s="15">
        <f>IF(C45="","",C45)</f>
      </c>
      <c r="D185" s="14">
        <f>IF(D45="","",D45)</f>
      </c>
      <c r="E185" s="13" t="str">
        <f>IF(E45="","",E45)</f>
        <v>1N</v>
      </c>
      <c r="F185" s="12">
        <v>0</v>
      </c>
      <c r="G185" s="16">
        <f t="shared" si="242"/>
        <v>2.234636871508392</v>
      </c>
      <c r="H185" s="19">
        <f>IF(H45="","",IF(H45="n/a","",IF(H45="N/A","",100*(H45-LARGE($F45:G45,1))/LARGE($F45:G45,1))))</f>
        <v>1.9125683060109173</v>
      </c>
      <c r="I185" s="19">
        <f>IF(I45="","",IF(I45="n/a","",IF(I45="N/A","",100*(I45-LARGE($F45:H45,1))/LARGE($F45:H45,1))))</f>
        <v>1.0723860589812486</v>
      </c>
      <c r="J185" s="19">
        <f>IF(J45="","",IF(J45="n/a","",IF(J45="N/A","",100*(J45-LARGE($F45:I45,1))/LARGE($F45:I45,1))))</f>
        <v>1.8567639257294315</v>
      </c>
      <c r="K185" s="19">
        <f>IF(K45="","",IF(K45="n/a","",IF(K45="N/A","",100*(K45-LARGE($F45:J45,1))/LARGE($F45:J45,1))))</f>
        <v>0</v>
      </c>
      <c r="L185" s="19">
        <f>IF(L45="","",IF(L45="n/a","",IF(L45="N/A","",100*(L45-LARGE($F45:K45,1))/LARGE($F45:K45,1))))</f>
        <v>2.3437499999999964</v>
      </c>
      <c r="M185" s="19">
        <f>IF(M45="","",IF(M45="n/a","",IF(M45="N/A","",100*(M45-LARGE($F45:L45,1))/LARGE($F45:L45,1))))</f>
        <v>2.0356234096692223</v>
      </c>
      <c r="N185" s="19">
        <f>IF(N45="","",IF(N45="n/a","",IF(N45="N/A","",100*(N45-LARGE($F45:M45,1))/LARGE($F45:M45,1))))</f>
        <v>1.995012468827923</v>
      </c>
      <c r="O185" s="19">
        <f>IF(O45="","",IF(O45="n/a","",IF(O45="N/A","",100*(O45-LARGE($F45:N45,1))/LARGE($F45:N45,1))))</f>
        <v>1.2224938875305624</v>
      </c>
      <c r="P185" s="19">
        <f>IF(P45="","",IF(P45="n/a","",IF(P45="N/A","",100*(P45-LARGE($F45:O45,1))/LARGE($F45:O45,1))))</f>
        <v>0.7246376811594306</v>
      </c>
      <c r="Q185" s="19">
        <f>IF(Q45="","",IF(Q45="n/a","",IF(Q45="N/A","",100*(Q45-LARGE($F45:P45,1))/LARGE($F45:P45,1))))</f>
        <v>1.4388489208632955</v>
      </c>
      <c r="R185" s="19">
        <f>IF(R45="","",IF(R45="n/a","",IF(R45="N/A","",100*(R45-LARGE($F45:Q45,1))/LARGE($F45:Q45,1))))</f>
        <v>-0.23640661938532936</v>
      </c>
      <c r="S185" s="19">
        <f>IF(S45="","",IF(S45="n/a","",IF(S45="N/A","",100*(S45-LARGE($F45:R45,1))/LARGE($F45:R45,1))))</f>
        <v>1.4184397163120601</v>
      </c>
      <c r="T185" s="19">
        <f>IF(T45="","",IF(T45="n/a","",IF(T45="N/A","",100*(T45-LARGE($F45:S45,1))/LARGE($F45:S45,1))))</f>
        <v>0.9324009324009291</v>
      </c>
      <c r="U185" s="19">
        <f>IF(U45="","",IF(U45="n/a","",IF(U45="N/A","",100*(U45-LARGE($F45:T45,1))/LARGE($F45:T45,1))))</f>
      </c>
      <c r="V185" s="19">
        <f>IF(V45="","",IF(V45="n/a","",IF(V45="N/A","",100*(V45-LARGE($F45:U45,1))/LARGE($F45:U45,1))))</f>
      </c>
      <c r="W185" s="19">
        <f>IF(W45="","",IF(W45="n/a","",IF(W45="N/A","",100*(W45-LARGE($F45:V45,1))/LARGE($F45:V45,1))))</f>
      </c>
      <c r="X185" s="19">
        <f>IF(X45="","",IF(X45="n/a","",IF(X45="N/A","",100*(X45-LARGE($F45:W45,1))/LARGE($F45:W45,1))))</f>
      </c>
      <c r="Y185" s="19">
        <f>IF(Y45="","",IF(Y45="n/a","",IF(Y45="N/A","",100*(Y45-LARGE($F45:X45,1))/LARGE($F45:X45,1))))</f>
      </c>
      <c r="Z185" s="19">
        <f>IF(Z45="","",IF(Z45="n/a","",IF(Z45="N/A","",100*(Z45-LARGE($F45:Y45,1))/LARGE($F45:Y45,1))))</f>
      </c>
      <c r="AA185" s="19">
        <f>IF(AA45="","",IF(AA45="n/a","",IF(AA45="N/A","",100*(AA45-LARGE($F45:Z45,1))/LARGE($F45:Z45,1))))</f>
      </c>
      <c r="AB185" s="19">
        <f>IF(AB45="","",IF(AB45="n/a","",IF(AB45="N/A","",100*(AB45-LARGE($F45:AA45,1))/LARGE($F45:AA45,1))))</f>
      </c>
      <c r="AC185" s="19">
        <f>IF(AC45="","",IF(AC45="n/a","",IF(AC45="N/A","",100*(AC45-LARGE($F45:AB45,1))/LARGE($F45:AB45,1))))</f>
      </c>
      <c r="AD185" s="19">
        <f>IF(AD45="","",IF(AD45="n/a","",IF(AD45="N/A","",100*(AD45-LARGE($F45:AC45,1))/LARGE($F45:AC45,1))))</f>
      </c>
      <c r="AE185" s="19">
        <f>IF(AE45="","",IF(AE45="n/a","",IF(AE45="N/A","",100*(AE45-LARGE($F45:AD45,1))/LARGE($F45:AD45,1))))</f>
      </c>
      <c r="AF185" s="19">
        <f>IF(AF45="","",IF(AF45="n/a","",IF(AF45="N/A","",100*(AF45-LARGE($F45:AE45,1))/LARGE($F45:AE45,1))))</f>
      </c>
      <c r="AG185" s="19">
        <f>IF(AG45="","",IF(AG45="n/a","",IF(AG45="N/A","",100*(AG45-LARGE($F45:AF45,1))/LARGE($F45:AF45,1))))</f>
      </c>
      <c r="AH185" s="19">
        <f>IF(AH45="","",IF(AH45="n/a","",IF(AH45="N/A","",100*(AH45-LARGE($F45:AG45,1))/LARGE($F45:AG45,1))))</f>
      </c>
      <c r="AI185" s="19">
        <f>IF(AI45="","",IF(AI45="n/a","",IF(AI45="N/A","",100*(AI45-LARGE($F45:AH45,1))/LARGE($F45:AH45,1))))</f>
      </c>
      <c r="AJ185" s="19">
        <f>IF(AJ45="","",IF(AJ45="n/a","",IF(AJ45="N/A","",100*(AJ45-LARGE($F45:AI45,1))/LARGE($F45:AI45,1))))</f>
      </c>
      <c r="AK185" s="19">
        <f>IF(AK45="","",IF(AK45="n/a","",IF(AK45="N/A","",100*(AK45-LARGE($F45:AJ45,1))/LARGE($F45:AJ45,1))))</f>
      </c>
      <c r="AL185" s="19">
        <f>IF(AL45="","",IF(AL45="n/a","",IF(AL45="N/A","",100*(AL45-LARGE($F45:AK45,1))/LARGE($F45:AK45,1))))</f>
      </c>
      <c r="AM185" s="19">
        <f>IF(AM45="","",IF(AM45="n/a","",IF(AM45="N/A","",100*(AM45-LARGE($F45:AL45,1))/LARGE($F45:AL45,1))))</f>
      </c>
      <c r="AN185" s="19">
        <f>IF(AN45="","",IF(AN45="n/a","",IF(AN45="N/A","",100*(AN45-LARGE($F45:AM45,1))/LARGE($F45:AM45,1))))</f>
      </c>
      <c r="AO185" s="19">
        <f>IF(AO45="","",IF(AO45="n/a","",IF(AO45="N/A","",100*(AO45-LARGE($F45:AN45,1))/LARGE($F45:AN45,1))))</f>
      </c>
      <c r="AP185" s="19">
        <f>IF(AP45="","",IF(AP45="n/a","",IF(AP45="N/A","",100*(AP45-LARGE($F45:AO45,1))/LARGE($F45:AO45,1))))</f>
      </c>
      <c r="AQ185" s="19">
        <f>IF(AQ45="","",IF(AQ45="n/a","",IF(AQ45="N/A","",100*(AQ45-LARGE($F45:AP45,1))/LARGE($F45:AP45,1))))</f>
      </c>
      <c r="AR185" s="19">
        <f>IF(AR45="","",IF(AR45="n/a","",IF(AR45="N/A","",100*(AR45-LARGE($F45:AQ45,1))/LARGE($F45:AQ45,1))))</f>
      </c>
      <c r="AS185" s="19">
        <f>IF(AS45="","",IF(AS45="n/a","",IF(AS45="N/A","",100*(AS45-LARGE($F45:AR45,1))/LARGE($F45:AR45,1))))</f>
      </c>
      <c r="AT185" s="19">
        <f>IF(AT45="","",IF(AT45="n/a","",IF(AT45="N/A","",100*(AT45-LARGE($F45:AS45,1))/LARGE($F45:AS45,1))))</f>
      </c>
      <c r="AU185" s="19">
        <f>IF(AU45="","",IF(AU45="n/a","",IF(AU45="N/A","",100*(AU45-LARGE($F45:AT45,1))/LARGE($F45:AT45,1))))</f>
      </c>
      <c r="AV185" s="19">
        <f>IF(AV45="","",IF(AV45="n/a","",IF(AV45="N/A","",100*(AV45-LARGE($F45:AU45,1))/LARGE($F45:AU45,1))))</f>
      </c>
      <c r="AW185" s="19">
        <f>IF(AW45="","",IF(AW45="n/a","",IF(AW45="N/A","",100*(AW45-LARGE($F45:AV45,1))/LARGE($F45:AV45,1))))</f>
      </c>
      <c r="AX185" s="19">
        <f>IF(AX45="","",IF(AX45="n/a","",IF(AX45="N/A","",100*(AX45-LARGE($F45:AW45,1))/LARGE($F45:AW45,1))))</f>
      </c>
      <c r="AY185" s="19">
        <f>IF(AY45="","",IF(AY45="n/a","",IF(AY45="N/A","",100*(AY45-LARGE($F45:AX45,1))/LARGE($F45:AX45,1))))</f>
      </c>
      <c r="AZ185" s="19">
        <f>IF(AZ45="","",IF(AZ45="n/a","",IF(AZ45="N/A","",100*(AZ45-LARGE($F45:AY45,1))/LARGE($F45:AY45,1))))</f>
      </c>
      <c r="BA185" s="19">
        <f>IF(BA45="","",IF(BA45="n/a","",IF(BA45="N/A","",100*(BA45-LARGE($F45:AZ45,1))/LARGE($F45:AZ45,1))))</f>
      </c>
      <c r="BB185" s="19">
        <f>IF(BB45="","",IF(BB45="n/a","",IF(BB45="N/A","",100*(BB45-LARGE($F45:BA45,1))/LARGE($F45:BA45,1))))</f>
      </c>
      <c r="BC185" s="19">
        <f>IF(BC45="","",IF(BC45="n/a","",IF(BC45="N/A","",100*(BC45-LARGE($F45:BB45,1))/LARGE($F45:BB45,1))))</f>
      </c>
      <c r="BD185" s="19">
        <f>IF(BD45="","",IF(BD45="n/a","",IF(BD45="N/A","",100*(BD45-LARGE($F45:BC45,1))/LARGE($F45:BC45,1))))</f>
      </c>
      <c r="BE185" s="19">
        <f>IF(BE45="","",IF(BE45="n/a","",IF(BE45="N/A","",100*(BE45-LARGE($F45:BD45,1))/LARGE($F45:BD45,1))))</f>
      </c>
      <c r="BF185" s="19">
        <f>IF(BF45="","",IF(BF45="n/a","",IF(BF45="N/A","",100*(BF45-LARGE($F45:BE45,1))/LARGE($F45:BE45,1))))</f>
      </c>
      <c r="BG185" s="19">
        <f>IF(BG45="","",IF(BG45="n/a","",IF(BG45="N/A","",100*(BG45-LARGE($F45:BF45,1))/LARGE($F45:BF45,1))))</f>
      </c>
      <c r="BH185" s="19">
        <f>IF(BH45="","",IF(BH45="n/a","",IF(BH45="N/A","",100*(BH45-LARGE($F45:BG45,1))/LARGE($F45:BG45,1))))</f>
      </c>
      <c r="BI185" s="19">
        <f>IF(BI45="","",IF(BI45="n/a","",IF(BI45="N/A","",100*(BI45-LARGE($F45:BH45,1))/LARGE($F45:BH45,1))))</f>
      </c>
      <c r="BJ185" s="19">
        <f>IF(BJ45="","",IF(BJ45="n/a","",IF(BJ45="N/A","",100*(BJ45-LARGE($F45:BI45,1))/LARGE($F45:BI45,1))))</f>
      </c>
      <c r="BK185" s="19">
        <f>IF(BK45="","",IF(BK45="n/a","",IF(BK45="N/A","",100*(BK45-LARGE($F45:BJ45,1))/LARGE($F45:BJ45,1))))</f>
      </c>
      <c r="BL185" s="19">
        <f>IF(BL45="","",IF(BL45="n/a","",IF(BL45="N/A","",100*(BL45-LARGE($F45:BK45,1))/LARGE($F45:BK45,1))))</f>
      </c>
      <c r="BM185" s="19">
        <f>IF(BM45="","",IF(BM45="n/a","",IF(BM45="N/A","",100*(BM45-LARGE($F45:BL45,1))/LARGE($F45:BL45,1))))</f>
      </c>
      <c r="BN185" s="19">
        <f>IF(BN45="","",IF(BN45="n/a","",IF(BN45="N/A","",100*(BN45-LARGE($F45:BM45,1))/LARGE($F45:BM45,1))))</f>
      </c>
      <c r="BO185" s="19">
        <f>IF(BO45="","",IF(BO45="n/a","",IF(BO45="N/A","",100*(BO45-LARGE($F45:BN45,1))/LARGE($F45:BN45,1))))</f>
      </c>
      <c r="BP185" s="19">
        <f>IF(BP45="","",IF(BP45="n/a","",IF(BP45="N/A","",100*(BP45-LARGE($F45:BO45,1))/LARGE($F45:BO45,1))))</f>
      </c>
      <c r="BQ185" s="19">
        <f>IF(BQ45="","",IF(BQ45="n/a","",IF(BQ45="N/A","",100*(BQ45-LARGE($F45:BP45,1))/LARGE($F45:BP45,1))))</f>
      </c>
      <c r="BR185" s="19">
        <f>IF(BR45="","",IF(BR45="n/a","",IF(BR45="N/A","",100*(BR45-LARGE($F45:BQ45,1))/LARGE($F45:BQ45,1))))</f>
      </c>
      <c r="BS185" s="19">
        <f>IF(BS45="","",IF(BS45="n/a","",IF(BS45="N/A","",100*(BS45-LARGE($F45:BR45,1))/LARGE($F45:BR45,1))))</f>
      </c>
      <c r="BT185" s="19">
        <f>IF(BT45="","",IF(BT45="n/a","",IF(BT45="N/A","",100*(BT45-LARGE($F45:BS45,1))/LARGE($F45:BS45,1))))</f>
      </c>
      <c r="BU185" s="19">
        <f>IF(BU45="","",IF(BU45="n/a","",IF(BU45="N/A","",100*(BU45-LARGE($F45:BT45,1))/LARGE($F45:BT45,1))))</f>
      </c>
      <c r="BV185" s="19">
        <f>IF(BV45="","",IF(BV45="n/a","",IF(BV45="N/A","",100*(BV45-LARGE($F45:BU45,1))/LARGE($F45:BU45,1))))</f>
      </c>
      <c r="BW185" s="19">
        <f>IF(BW45="","",IF(BW45="n/a","",IF(BW45="N/A","",100*(BW45-LARGE($F45:BV45,1))/LARGE($F45:BV45,1))))</f>
      </c>
      <c r="BX185" s="19">
        <f>IF(BX45="","",IF(BX45="n/a","",IF(BX45="N/A","",100*(BX45-LARGE($F45:BW45,1))/LARGE($F45:BW45,1))))</f>
      </c>
      <c r="BY185" s="19">
        <f>IF(BY45="","",IF(BY45="n/a","",IF(BY45="N/A","",100*(BY45-LARGE($F45:BX45,1))/LARGE($F45:BX45,1))))</f>
      </c>
      <c r="BZ185" s="19">
        <f>IF(BZ45="","",IF(BZ45="n/a","",IF(BZ45="N/A","",100*(BZ45-LARGE($F45:BY45,1))/LARGE($F45:BY45,1))))</f>
      </c>
      <c r="CA185" s="19">
        <f>IF(CA45="","",IF(CA45="n/a","",IF(CA45="N/A","",100*(CA45-LARGE($F45:BZ45,1))/LARGE($F45:BZ45,1))))</f>
      </c>
      <c r="CB185" s="19">
        <f>IF(CB45="","",IF(CB45="n/a","",IF(CB45="N/A","",100*(CB45-LARGE($F45:CA45,1))/LARGE($F45:CA45,1))))</f>
      </c>
      <c r="CC185" s="19">
        <f>IF(CC45="","",IF(CC45="n/a","",IF(CC45="N/A","",100*(CC45-LARGE($F45:CB45,1))/LARGE($F45:CB45,1))))</f>
      </c>
      <c r="CD185" s="19">
        <f>IF(CD45="","",IF(CD45="n/a","",IF(CD45="N/A","",100*(CD45-LARGE($F45:CC45,1))/LARGE($F45:CC45,1))))</f>
      </c>
      <c r="CE185" s="19">
        <f>IF(CE45="","",IF(CE45="n/a","",IF(CE45="N/A","",100*(CE45-LARGE($F45:CD45,1))/LARGE($F45:CD45,1))))</f>
      </c>
      <c r="CF185" s="19">
        <f>IF(CF45="","",IF(CF45="n/a","",IF(CF45="N/A","",100*(CF45-LARGE($F45:CE45,1))/LARGE($F45:CE45,1))))</f>
      </c>
      <c r="CG185" s="19">
        <f>IF(CG45="","",IF(CG45="n/a","",IF(CG45="N/A","",100*(CG45-LARGE($F45:CF45,1))/LARGE($F45:CF45,1))))</f>
      </c>
      <c r="CH185" s="19">
        <f>IF(CH45="","",IF(CH45="n/a","",IF(CH45="N/A","",100*(CH45-LARGE($F45:CG45,1))/LARGE($F45:CG45,1))))</f>
      </c>
      <c r="CI185" s="19">
        <f>IF(CI45="","",IF(CI45="n/a","",IF(CI45="N/A","",100*(CI45-LARGE($F45:CH45,1))/LARGE($F45:CH45,1))))</f>
      </c>
      <c r="CJ185" s="19">
        <f>IF(CJ45="","",IF(CJ45="n/a","",IF(CJ45="N/A","",100*(CJ45-LARGE($F45:CI45,1))/LARGE($F45:CI45,1))))</f>
      </c>
      <c r="CK185" s="19">
        <f>IF(CK45="","",IF(CK45="n/a","",IF(CK45="N/A","",100*(CK45-LARGE($F45:CJ45,1))/LARGE($F45:CJ45,1))))</f>
      </c>
      <c r="CL185" s="19">
        <f>IF(CL45="","",IF(CL45="n/a","",IF(CL45="N/A","",100*(CL45-LARGE($F45:CK45,1))/LARGE($F45:CK45,1))))</f>
      </c>
      <c r="CM185" s="19">
        <f>IF(CM45="","",IF(CM45="n/a","",IF(CM45="N/A","",100*(CM45-LARGE($F45:CL45,1))/LARGE($F45:CL45,1))))</f>
      </c>
      <c r="CN185" s="19">
        <f>IF(CN45="","",IF(CN45="n/a","",IF(CN45="N/A","",100*(CN45-LARGE($F45:CM45,1))/LARGE($F45:CM45,1))))</f>
      </c>
      <c r="CO185" s="19">
        <f>IF(CO45="","",IF(CO45="n/a","",IF(CO45="N/A","",100*(CO45-LARGE($F45:CN45,1))/LARGE($F45:CN45,1))))</f>
      </c>
      <c r="CP185" s="19">
        <f>IF(CP45="","",IF(CP45="n/a","",IF(CP45="N/A","",100*(CP45-LARGE($F45:CO45,1))/LARGE($F45:CO45,1))))</f>
      </c>
      <c r="CQ185" s="19">
        <f>IF(CQ45="","",IF(CQ45="n/a","",IF(CQ45="N/A","",100*(CQ45-LARGE($F45:CP45,1))/LARGE($F45:CP45,1))))</f>
      </c>
      <c r="CR185" s="19">
        <f>IF(CR45="","",IF(CR45="n/a","",IF(CR45="N/A","",100*(CR45-LARGE($F45:CQ45,1))/LARGE($F45:CQ45,1))))</f>
      </c>
      <c r="CS185" s="19">
        <f>IF(CS45="","",IF(CS45="n/a","",IF(CS45="N/A","",100*(CS45-LARGE($F45:CR45,1))/LARGE($F45:CR45,1))))</f>
      </c>
      <c r="CT185" s="19">
        <f>IF(CT45="","",IF(CT45="n/a","",IF(CT45="N/A","",100*(CT45-LARGE($F45:CS45,1))/LARGE($F45:CS45,1))))</f>
      </c>
      <c r="CU185" s="19">
        <f>IF(CU45="","",IF(CU45="n/a","",IF(CU45="N/A","",100*(CU45-LARGE($F45:CT45,1))/LARGE($F45:CT45,1))))</f>
      </c>
      <c r="CV185" s="19">
        <f>IF(CV45="","",IF(CV45="n/a","",IF(CV45="N/A","",100*(CV45-LARGE($F45:CU45,1))/LARGE($F45:CU45,1))))</f>
      </c>
      <c r="CW185" s="19">
        <f>IF(CW45="","",IF(CW45="n/a","",IF(CW45="N/A","",100*(CW45-LARGE($F45:CV45,1))/LARGE($F45:CV45,1))))</f>
      </c>
      <c r="CX185" s="19">
        <f>IF(CX45="","",IF(CX45="n/a","",IF(CX45="N/A","",100*(CX45-LARGE($F45:CW45,1))/LARGE($F45:CW45,1))))</f>
      </c>
      <c r="CY185" s="19">
        <f>IF(CY45="","",IF(CY45="n/a","",IF(CY45="N/A","",100*(CY45-LARGE($F45:CX45,1))/LARGE($F45:CX45,1))))</f>
      </c>
      <c r="CZ185" s="19">
        <f>IF(CZ45="","",IF(CZ45="n/a","",IF(CZ45="N/A","",100*(CZ45-LARGE($F45:CY45,1))/LARGE($F45:CY45,1))))</f>
      </c>
      <c r="DA185" s="19">
        <f>IF(DA45="","",IF(DA45="n/a","",IF(DA45="N/A","",100*(DA45-LARGE($F45:CZ45,1))/LARGE($F45:CZ45,1))))</f>
      </c>
      <c r="DB185" s="19">
        <f>IF(DB45="","",IF(DB45="n/a","",IF(DB45="N/A","",100*(DB45-LARGE($F45:DA45,1))/LARGE($F45:DA45,1))))</f>
      </c>
      <c r="DC185" s="19">
        <f>IF(DC45="","",IF(DC45="n/a","",IF(DC45="N/A","",100*(DC45-LARGE($F45:DB45,1))/LARGE($F45:DB45,1))))</f>
      </c>
      <c r="DD185" s="19">
        <f>IF(DD45="","",IF(DD45="n/a","",IF(DD45="N/A","",100*(DD45-LARGE($F45:DC45,1))/LARGE($F45:DC45,1))))</f>
      </c>
      <c r="DE185" s="19">
        <f>IF(DE45="","",IF(DE45="n/a","",IF(DE45="N/A","",100*(DE45-LARGE($F45:DD45,1))/LARGE($F45:DD45,1))))</f>
      </c>
      <c r="DF185" s="19">
        <f>IF(DF45="","",IF(DF45="n/a","",IF(DF45="N/A","",100*(DF45-LARGE($F45:DE45,1))/LARGE($F45:DE45,1))))</f>
      </c>
      <c r="DG185" s="19">
        <f>IF(DG45="","",IF(DG45="n/a","",IF(DG45="N/A","",100*(DG45-LARGE($F45:DF45,1))/LARGE($F45:DF45,1))))</f>
      </c>
      <c r="DH185" s="19">
        <f>IF(DH45="","",IF(DH45="n/a","",IF(DH45="N/A","",100*(DH45-LARGE($F45:DG45,1))/LARGE($F45:DG45,1))))</f>
      </c>
      <c r="DI185" s="19">
        <f>IF(DI45="","",IF(DI45="n/a","",IF(DI45="N/A","",100*(DI45-LARGE($F45:DH45,1))/LARGE($F45:DH45,1))))</f>
      </c>
      <c r="DJ185" s="19">
        <f>IF(DJ45="","",IF(DJ45="n/a","",IF(DJ45="N/A","",100*(DJ45-LARGE($F45:DI45,1))/LARGE($F45:DI45,1))))</f>
      </c>
      <c r="DK185" s="18">
        <f>IF(DK45="","",IF(DK45="n/a","",IF(DK45="N/A","",100*(DK45-LARGE($F45:DJ45,1))/LARGE($F45:DJ45,1))))</f>
      </c>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row>
    <row r="186" spans="1:177" ht="12">
      <c r="A186" s="6"/>
      <c r="B186" s="6"/>
      <c r="C186" s="6"/>
      <c r="D186" s="6"/>
      <c r="E186" s="8"/>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row>
    <row r="187" spans="1:177" ht="12">
      <c r="A187" s="6"/>
      <c r="B187" s="6"/>
      <c r="C187" s="6"/>
      <c r="D187" s="6"/>
      <c r="E187" s="8"/>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row>
    <row r="188" spans="1:177" ht="12">
      <c r="A188" s="6"/>
      <c r="B188" s="6"/>
      <c r="C188" s="6"/>
      <c r="D188" s="6"/>
      <c r="E188" s="8"/>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row>
    <row r="189" spans="1:177" ht="12">
      <c r="A189" s="6"/>
      <c r="B189" s="6"/>
      <c r="C189" s="6"/>
      <c r="D189" s="6"/>
      <c r="E189" s="8"/>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row>
    <row r="190" spans="1:177" ht="12">
      <c r="A190" s="6"/>
      <c r="B190" s="6"/>
      <c r="C190" s="6"/>
      <c r="D190" s="6"/>
      <c r="E190" s="8"/>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row>
    <row r="191" spans="1:177" ht="12">
      <c r="A191" s="6"/>
      <c r="B191" s="6"/>
      <c r="C191" s="6"/>
      <c r="D191" s="6"/>
      <c r="E191" s="8"/>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row>
    <row r="192" spans="1:177" ht="12">
      <c r="A192" s="6"/>
      <c r="B192" s="6"/>
      <c r="C192" s="6"/>
      <c r="D192" s="6"/>
      <c r="E192" s="8"/>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row>
    <row r="193" spans="1:177" ht="12">
      <c r="A193" s="6"/>
      <c r="B193" s="6"/>
      <c r="C193" s="6"/>
      <c r="D193" s="6"/>
      <c r="E193" s="8"/>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row>
    <row r="194" spans="1:177" ht="12">
      <c r="A194" s="6"/>
      <c r="B194" s="6"/>
      <c r="C194" s="6"/>
      <c r="D194" s="6"/>
      <c r="E194" s="8"/>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row>
    <row r="195" spans="1:177" ht="12">
      <c r="A195" s="6"/>
      <c r="B195" s="6"/>
      <c r="C195" s="6"/>
      <c r="D195" s="6"/>
      <c r="E195" s="8"/>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row>
    <row r="196" spans="1:177" ht="12">
      <c r="A196" s="6"/>
      <c r="B196" s="6"/>
      <c r="C196" s="6"/>
      <c r="D196" s="6"/>
      <c r="E196" s="8"/>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row>
    <row r="197" spans="1:177" ht="12">
      <c r="A197" s="6"/>
      <c r="B197" s="6"/>
      <c r="C197" s="6"/>
      <c r="D197" s="6"/>
      <c r="E197" s="8"/>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row>
    <row r="198" spans="1:177" ht="12">
      <c r="A198" s="6"/>
      <c r="B198" s="6"/>
      <c r="C198" s="6"/>
      <c r="D198" s="6"/>
      <c r="E198" s="8"/>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row>
    <row r="199" spans="1:177" ht="12">
      <c r="A199" s="6"/>
      <c r="B199" s="6"/>
      <c r="C199" s="6"/>
      <c r="D199" s="6"/>
      <c r="E199" s="8"/>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row>
    <row r="200" spans="1:177" ht="12">
      <c r="A200" s="6"/>
      <c r="B200" s="6"/>
      <c r="C200" s="6"/>
      <c r="D200" s="6"/>
      <c r="E200" s="8"/>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row>
    <row r="201" spans="1:177" ht="12">
      <c r="A201" s="6"/>
      <c r="B201" s="6"/>
      <c r="C201" s="6"/>
      <c r="D201" s="6"/>
      <c r="E201" s="8"/>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row>
    <row r="202" spans="1:177" ht="12">
      <c r="A202" s="6"/>
      <c r="B202" s="6"/>
      <c r="C202" s="6"/>
      <c r="D202" s="6"/>
      <c r="E202" s="8"/>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row>
    <row r="203" spans="1:177" ht="12">
      <c r="A203" s="6"/>
      <c r="B203" s="6"/>
      <c r="C203" s="6"/>
      <c r="D203" s="6"/>
      <c r="E203" s="8"/>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row>
    <row r="204" spans="1:177" ht="12">
      <c r="A204" s="6"/>
      <c r="B204" s="6"/>
      <c r="C204" s="6"/>
      <c r="D204" s="6"/>
      <c r="E204" s="8"/>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row>
    <row r="205" spans="1:177" ht="12">
      <c r="A205" s="6"/>
      <c r="B205" s="6"/>
      <c r="C205" s="6"/>
      <c r="D205" s="6"/>
      <c r="E205" s="8"/>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row>
    <row r="206" spans="1:177" ht="12">
      <c r="A206" s="6"/>
      <c r="B206" s="6"/>
      <c r="C206" s="6"/>
      <c r="D206" s="6"/>
      <c r="E206" s="8"/>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row>
    <row r="207" spans="1:177" ht="12">
      <c r="A207" s="6"/>
      <c r="B207" s="6"/>
      <c r="C207" s="6"/>
      <c r="D207" s="6"/>
      <c r="E207" s="8"/>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row>
  </sheetData>
  <mergeCells count="16">
    <mergeCell ref="C123:E123"/>
    <mergeCell ref="A85:B85"/>
    <mergeCell ref="C85:D85"/>
    <mergeCell ref="A123:B123"/>
    <mergeCell ref="A47:B48"/>
    <mergeCell ref="A53:B53"/>
    <mergeCell ref="C53:D53"/>
    <mergeCell ref="A39:A41"/>
    <mergeCell ref="A15:A17"/>
    <mergeCell ref="K1:U3"/>
    <mergeCell ref="K4:U6"/>
    <mergeCell ref="K7:U8"/>
    <mergeCell ref="C13:D13"/>
    <mergeCell ref="A13:B13"/>
    <mergeCell ref="E9:H9"/>
    <mergeCell ref="A9:D9"/>
  </mergeCells>
  <conditionalFormatting sqref="G59:DK66 G71:DK78 G46:DK46 G129:DK136 G141:DK148">
    <cfRule type="expression" priority="1" dxfId="0" stopIfTrue="1">
      <formula>G46&gt;(F46+G$13*2)</formula>
    </cfRule>
    <cfRule type="expression" priority="2" dxfId="0" stopIfTrue="1">
      <formula>G46&lt;IF(G46="",0,(F46-G$13*2))</formula>
    </cfRule>
    <cfRule type="cellIs" priority="3" dxfId="0" operator="greaterThan" stopIfTrue="1">
      <formula>75</formula>
    </cfRule>
  </conditionalFormatting>
  <conditionalFormatting sqref="G15:DK45">
    <cfRule type="expression" priority="4" dxfId="1" stopIfTrue="1">
      <formula>G15&gt;(F15+(G$13-F$13)*2)</formula>
    </cfRule>
    <cfRule type="expression" priority="5" dxfId="1" stopIfTrue="1">
      <formula>G15&lt;IF(G15="",0,(F15-(G$13-F$13)*2))</formula>
    </cfRule>
    <cfRule type="cellIs" priority="6" dxfId="1" operator="greaterThan" stopIfTrue="1">
      <formula>75</formula>
    </cfRule>
  </conditionalFormatting>
  <conditionalFormatting sqref="F47:DK48">
    <cfRule type="cellIs" priority="7" dxfId="0" operator="greaterThan" stopIfTrue="1">
      <formula>75</formula>
    </cfRule>
    <cfRule type="cellIs" priority="8" dxfId="0" operator="lessThan" stopIfTrue="1">
      <formula>5</formula>
    </cfRule>
  </conditionalFormatting>
  <conditionalFormatting sqref="G118:DK118">
    <cfRule type="cellIs" priority="9" dxfId="2" operator="lessThan" stopIfTrue="1">
      <formula>-10</formula>
    </cfRule>
    <cfRule type="expression" priority="10" dxfId="3" stopIfTrue="1">
      <formula>G118&gt;IF(G118="","",50)</formula>
    </cfRule>
    <cfRule type="expression" priority="11" dxfId="4" stopIfTrue="1">
      <formula>G118&gt;IF(G118="","",25)</formula>
    </cfRule>
  </conditionalFormatting>
  <conditionalFormatting sqref="G155:DK185">
    <cfRule type="cellIs" priority="12" dxfId="5" operator="lessThan" stopIfTrue="1">
      <formula>-25</formula>
    </cfRule>
    <cfRule type="expression" priority="13" dxfId="3" stopIfTrue="1">
      <formula>G155&gt;IF(G155="","",50)</formula>
    </cfRule>
    <cfRule type="cellIs" priority="14" dxfId="6" operator="lessThan" stopIfTrue="1">
      <formula>-10</formula>
    </cfRule>
  </conditionalFormatting>
  <conditionalFormatting sqref="G87:DK117">
    <cfRule type="cellIs" priority="15" dxfId="2" operator="lessThan" stopIfTrue="1">
      <formula>90</formula>
    </cfRule>
    <cfRule type="expression" priority="16" dxfId="3" stopIfTrue="1">
      <formula>G87&gt;IF(G87="","",150)</formula>
    </cfRule>
    <cfRule type="expression" priority="17" dxfId="4" stopIfTrue="1">
      <formula>G87&gt;IF(G87="","",125)</formula>
    </cfRule>
  </conditionalFormatting>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U182"/>
  <sheetViews>
    <sheetView tabSelected="1" workbookViewId="0" topLeftCell="A1">
      <pane xSplit="5" ySplit="14" topLeftCell="DL15" activePane="bottomRight" state="frozen"/>
      <selection pane="topLeft" activeCell="A1" sqref="A1"/>
      <selection pane="topRight" activeCell="F1" sqref="F1"/>
      <selection pane="bottomLeft" activeCell="A15" sqref="A15"/>
      <selection pane="bottomRight" activeCell="DL21" sqref="DL21"/>
    </sheetView>
  </sheetViews>
  <sheetFormatPr defaultColWidth="8.8515625" defaultRowHeight="12.75"/>
  <cols>
    <col min="1" max="1" width="20.8515625" style="0" customWidth="1"/>
    <col min="2" max="2" width="11.28125" style="0" customWidth="1"/>
    <col min="4" max="4" width="14.28125" style="0" customWidth="1"/>
    <col min="5" max="5" width="10.7109375" style="174" customWidth="1"/>
    <col min="22" max="115" width="0" style="0" hidden="1" customWidth="1"/>
    <col min="116" max="177" width="8.8515625" style="173" customWidth="1"/>
  </cols>
  <sheetData>
    <row r="1" spans="5:21" s="173" customFormat="1" ht="12.75" customHeight="1">
      <c r="E1" s="175"/>
      <c r="K1" s="360" t="s">
        <v>45</v>
      </c>
      <c r="L1" s="360"/>
      <c r="M1" s="360"/>
      <c r="N1" s="360"/>
      <c r="O1" s="360"/>
      <c r="P1" s="360"/>
      <c r="Q1" s="360"/>
      <c r="R1" s="360"/>
      <c r="S1" s="360"/>
      <c r="T1" s="360"/>
      <c r="U1" s="360"/>
    </row>
    <row r="2" spans="5:21" s="173" customFormat="1" ht="12.75">
      <c r="E2" s="175"/>
      <c r="K2" s="360"/>
      <c r="L2" s="360"/>
      <c r="M2" s="360"/>
      <c r="N2" s="360"/>
      <c r="O2" s="360"/>
      <c r="P2" s="360"/>
      <c r="Q2" s="360"/>
      <c r="R2" s="360"/>
      <c r="S2" s="360"/>
      <c r="T2" s="360"/>
      <c r="U2" s="360"/>
    </row>
    <row r="3" spans="5:21" s="173" customFormat="1" ht="12.75">
      <c r="E3" s="175"/>
      <c r="K3" s="360"/>
      <c r="L3" s="360"/>
      <c r="M3" s="360"/>
      <c r="N3" s="360"/>
      <c r="O3" s="360"/>
      <c r="P3" s="360"/>
      <c r="Q3" s="360"/>
      <c r="R3" s="360"/>
      <c r="S3" s="360"/>
      <c r="T3" s="360"/>
      <c r="U3" s="360"/>
    </row>
    <row r="4" spans="5:21" s="173" customFormat="1" ht="12.75">
      <c r="E4" s="175"/>
      <c r="K4" s="361" t="s">
        <v>39</v>
      </c>
      <c r="L4" s="361"/>
      <c r="M4" s="361"/>
      <c r="N4" s="361"/>
      <c r="O4" s="361"/>
      <c r="P4" s="361"/>
      <c r="Q4" s="361"/>
      <c r="R4" s="361"/>
      <c r="S4" s="361"/>
      <c r="T4" s="361"/>
      <c r="U4" s="361"/>
    </row>
    <row r="5" spans="5:21" s="173" customFormat="1" ht="12.75">
      <c r="E5" s="175"/>
      <c r="K5" s="361"/>
      <c r="L5" s="361"/>
      <c r="M5" s="361"/>
      <c r="N5" s="361"/>
      <c r="O5" s="361"/>
      <c r="P5" s="361"/>
      <c r="Q5" s="361"/>
      <c r="R5" s="361"/>
      <c r="S5" s="361"/>
      <c r="T5" s="361"/>
      <c r="U5" s="361"/>
    </row>
    <row r="6" spans="5:21" s="173" customFormat="1" ht="12.75">
      <c r="E6" s="175"/>
      <c r="K6" s="361"/>
      <c r="L6" s="361"/>
      <c r="M6" s="361"/>
      <c r="N6" s="361"/>
      <c r="O6" s="361"/>
      <c r="P6" s="361"/>
      <c r="Q6" s="361"/>
      <c r="R6" s="361"/>
      <c r="S6" s="361"/>
      <c r="T6" s="361"/>
      <c r="U6" s="361"/>
    </row>
    <row r="7" spans="5:21" s="173" customFormat="1" ht="13.5" customHeight="1">
      <c r="E7" s="175"/>
      <c r="K7" s="360" t="s">
        <v>38</v>
      </c>
      <c r="L7" s="360"/>
      <c r="M7" s="360"/>
      <c r="N7" s="360"/>
      <c r="O7" s="360"/>
      <c r="P7" s="360"/>
      <c r="Q7" s="360"/>
      <c r="R7" s="360"/>
      <c r="S7" s="360"/>
      <c r="T7" s="360"/>
      <c r="U7" s="360"/>
    </row>
    <row r="8" spans="1:21" s="173" customFormat="1" ht="18" customHeight="1" thickBot="1">
      <c r="A8" s="362" t="s">
        <v>0</v>
      </c>
      <c r="B8" s="362"/>
      <c r="C8" s="362"/>
      <c r="D8" s="362"/>
      <c r="E8" s="175"/>
      <c r="K8" s="360"/>
      <c r="L8" s="360"/>
      <c r="M8" s="360"/>
      <c r="N8" s="360"/>
      <c r="O8" s="360"/>
      <c r="P8" s="360"/>
      <c r="Q8" s="360"/>
      <c r="R8" s="360"/>
      <c r="S8" s="360"/>
      <c r="T8" s="360"/>
      <c r="U8" s="360"/>
    </row>
    <row r="9" spans="1:18" s="173" customFormat="1" ht="12.75" thickBot="1">
      <c r="A9" s="347" t="s">
        <v>37</v>
      </c>
      <c r="B9" s="348"/>
      <c r="C9" s="348"/>
      <c r="D9" s="349"/>
      <c r="E9" s="343" t="s">
        <v>47</v>
      </c>
      <c r="F9" s="344"/>
      <c r="G9" s="344"/>
      <c r="H9" s="345"/>
      <c r="K9" s="282"/>
      <c r="L9" s="282"/>
      <c r="M9" s="282"/>
      <c r="N9" s="282"/>
      <c r="O9" s="282"/>
      <c r="P9" s="282"/>
      <c r="Q9" s="282"/>
      <c r="R9" s="282"/>
    </row>
    <row r="10" spans="1:5" s="173" customFormat="1" ht="12.75" thickBot="1">
      <c r="A10" s="354" t="s">
        <v>44</v>
      </c>
      <c r="B10" s="355"/>
      <c r="C10" s="355"/>
      <c r="D10" s="356"/>
      <c r="E10" s="281"/>
    </row>
    <row r="11" spans="1:5" s="173" customFormat="1" ht="12.75" thickBot="1">
      <c r="A11" s="357" t="s">
        <v>43</v>
      </c>
      <c r="B11" s="358"/>
      <c r="C11" s="358"/>
      <c r="D11" s="359"/>
      <c r="E11" s="175"/>
    </row>
    <row r="12" spans="1:163" s="176" customFormat="1" ht="12.75" thickBot="1">
      <c r="A12" s="242"/>
      <c r="B12" s="238"/>
      <c r="C12" s="238"/>
      <c r="D12" s="237"/>
      <c r="E12" s="280"/>
      <c r="F12" s="279" t="s">
        <v>35</v>
      </c>
      <c r="G12" s="279"/>
      <c r="H12" s="279"/>
      <c r="I12" s="279"/>
      <c r="J12" s="279"/>
      <c r="K12" s="279"/>
      <c r="L12" s="279"/>
      <c r="M12" s="279"/>
      <c r="N12" s="279"/>
      <c r="O12" s="279"/>
      <c r="P12" s="279"/>
      <c r="Q12" s="279"/>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c r="CC12" s="238"/>
      <c r="CD12" s="238"/>
      <c r="CE12" s="238"/>
      <c r="CF12" s="238"/>
      <c r="CG12" s="238"/>
      <c r="CH12" s="238"/>
      <c r="CI12" s="238"/>
      <c r="CJ12" s="238"/>
      <c r="CK12" s="238"/>
      <c r="CL12" s="238"/>
      <c r="CM12" s="238"/>
      <c r="CN12" s="238"/>
      <c r="CO12" s="238"/>
      <c r="CP12" s="238"/>
      <c r="CQ12" s="238"/>
      <c r="CR12" s="238"/>
      <c r="CS12" s="238"/>
      <c r="CT12" s="238"/>
      <c r="CU12" s="238"/>
      <c r="CV12" s="238"/>
      <c r="CW12" s="238"/>
      <c r="CX12" s="238"/>
      <c r="CY12" s="238"/>
      <c r="CZ12" s="238"/>
      <c r="DA12" s="238"/>
      <c r="DB12" s="238"/>
      <c r="DC12" s="238"/>
      <c r="DD12" s="238"/>
      <c r="DE12" s="238"/>
      <c r="DF12" s="238"/>
      <c r="DG12" s="238"/>
      <c r="DH12" s="238"/>
      <c r="DI12" s="238"/>
      <c r="DJ12" s="238"/>
      <c r="DK12" s="237"/>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c r="EP12" s="173"/>
      <c r="EQ12" s="173"/>
      <c r="ER12" s="173"/>
      <c r="ES12" s="173"/>
      <c r="ET12" s="173"/>
      <c r="EU12" s="173"/>
      <c r="EV12" s="173"/>
      <c r="EW12" s="173"/>
      <c r="EX12" s="173"/>
      <c r="EY12" s="173"/>
      <c r="EZ12" s="173"/>
      <c r="FA12" s="173"/>
      <c r="FB12" s="173"/>
      <c r="FC12" s="173"/>
      <c r="FD12" s="173"/>
      <c r="FE12" s="173"/>
      <c r="FF12" s="173"/>
      <c r="FG12" s="173"/>
    </row>
    <row r="13" spans="1:177" s="212" customFormat="1" ht="12">
      <c r="A13" s="341" t="s">
        <v>17</v>
      </c>
      <c r="B13" s="342"/>
      <c r="C13" s="346" t="s">
        <v>1</v>
      </c>
      <c r="D13" s="342"/>
      <c r="E13" s="217" t="s">
        <v>21</v>
      </c>
      <c r="F13" s="216">
        <v>1</v>
      </c>
      <c r="G13" s="278">
        <f aca="true" t="shared" si="0" ref="G13:AL13">G14-F14+F13</f>
        <v>1</v>
      </c>
      <c r="H13" s="278">
        <f t="shared" si="0"/>
        <v>3</v>
      </c>
      <c r="I13" s="278">
        <f t="shared" si="0"/>
        <v>3</v>
      </c>
      <c r="J13" s="278">
        <f t="shared" si="0"/>
        <v>5</v>
      </c>
      <c r="K13" s="278">
        <f t="shared" si="0"/>
        <v>5</v>
      </c>
      <c r="L13" s="278">
        <f t="shared" si="0"/>
        <v>7</v>
      </c>
      <c r="M13" s="278">
        <f t="shared" si="0"/>
        <v>7</v>
      </c>
      <c r="N13" s="278">
        <f t="shared" si="0"/>
        <v>9</v>
      </c>
      <c r="O13" s="278">
        <f t="shared" si="0"/>
        <v>9</v>
      </c>
      <c r="P13" s="278">
        <f t="shared" si="0"/>
        <v>11</v>
      </c>
      <c r="Q13" s="278">
        <f t="shared" si="0"/>
        <v>11</v>
      </c>
      <c r="R13" s="278">
        <f t="shared" si="0"/>
        <v>12</v>
      </c>
      <c r="S13" s="278">
        <f t="shared" si="0"/>
        <v>12</v>
      </c>
      <c r="T13" s="278">
        <f t="shared" si="0"/>
        <v>15</v>
      </c>
      <c r="U13" s="278">
        <f t="shared" si="0"/>
        <v>15</v>
      </c>
      <c r="V13" s="278" t="e">
        <f t="shared" si="0"/>
        <v>#VALUE!</v>
      </c>
      <c r="W13" s="278" t="e">
        <f t="shared" si="0"/>
        <v>#VALUE!</v>
      </c>
      <c r="X13" s="278" t="e">
        <f t="shared" si="0"/>
        <v>#VALUE!</v>
      </c>
      <c r="Y13" s="278" t="e">
        <f t="shared" si="0"/>
        <v>#VALUE!</v>
      </c>
      <c r="Z13" s="278" t="e">
        <f t="shared" si="0"/>
        <v>#VALUE!</v>
      </c>
      <c r="AA13" s="278" t="e">
        <f t="shared" si="0"/>
        <v>#VALUE!</v>
      </c>
      <c r="AB13" s="278" t="e">
        <f t="shared" si="0"/>
        <v>#VALUE!</v>
      </c>
      <c r="AC13" s="278" t="e">
        <f t="shared" si="0"/>
        <v>#VALUE!</v>
      </c>
      <c r="AD13" s="278" t="e">
        <f t="shared" si="0"/>
        <v>#VALUE!</v>
      </c>
      <c r="AE13" s="278" t="e">
        <f t="shared" si="0"/>
        <v>#VALUE!</v>
      </c>
      <c r="AF13" s="278" t="e">
        <f t="shared" si="0"/>
        <v>#VALUE!</v>
      </c>
      <c r="AG13" s="278" t="e">
        <f t="shared" si="0"/>
        <v>#VALUE!</v>
      </c>
      <c r="AH13" s="278" t="e">
        <f t="shared" si="0"/>
        <v>#VALUE!</v>
      </c>
      <c r="AI13" s="278" t="e">
        <f t="shared" si="0"/>
        <v>#VALUE!</v>
      </c>
      <c r="AJ13" s="278" t="e">
        <f t="shared" si="0"/>
        <v>#VALUE!</v>
      </c>
      <c r="AK13" s="278" t="e">
        <f t="shared" si="0"/>
        <v>#VALUE!</v>
      </c>
      <c r="AL13" s="278" t="e">
        <f t="shared" si="0"/>
        <v>#VALUE!</v>
      </c>
      <c r="AM13" s="278" t="e">
        <f aca="true" t="shared" si="1" ref="AM13:BR13">AM14-AL14+AL13</f>
        <v>#VALUE!</v>
      </c>
      <c r="AN13" s="278" t="e">
        <f t="shared" si="1"/>
        <v>#VALUE!</v>
      </c>
      <c r="AO13" s="278" t="e">
        <f t="shared" si="1"/>
        <v>#VALUE!</v>
      </c>
      <c r="AP13" s="278" t="e">
        <f t="shared" si="1"/>
        <v>#VALUE!</v>
      </c>
      <c r="AQ13" s="278" t="e">
        <f t="shared" si="1"/>
        <v>#VALUE!</v>
      </c>
      <c r="AR13" s="278" t="e">
        <f t="shared" si="1"/>
        <v>#VALUE!</v>
      </c>
      <c r="AS13" s="278" t="e">
        <f t="shared" si="1"/>
        <v>#VALUE!</v>
      </c>
      <c r="AT13" s="278" t="e">
        <f t="shared" si="1"/>
        <v>#VALUE!</v>
      </c>
      <c r="AU13" s="278" t="e">
        <f t="shared" si="1"/>
        <v>#VALUE!</v>
      </c>
      <c r="AV13" s="278" t="e">
        <f t="shared" si="1"/>
        <v>#VALUE!</v>
      </c>
      <c r="AW13" s="278" t="e">
        <f t="shared" si="1"/>
        <v>#VALUE!</v>
      </c>
      <c r="AX13" s="278" t="e">
        <f t="shared" si="1"/>
        <v>#VALUE!</v>
      </c>
      <c r="AY13" s="278" t="e">
        <f t="shared" si="1"/>
        <v>#VALUE!</v>
      </c>
      <c r="AZ13" s="278" t="e">
        <f t="shared" si="1"/>
        <v>#VALUE!</v>
      </c>
      <c r="BA13" s="278" t="e">
        <f t="shared" si="1"/>
        <v>#VALUE!</v>
      </c>
      <c r="BB13" s="278" t="e">
        <f t="shared" si="1"/>
        <v>#VALUE!</v>
      </c>
      <c r="BC13" s="278" t="e">
        <f t="shared" si="1"/>
        <v>#VALUE!</v>
      </c>
      <c r="BD13" s="278" t="e">
        <f t="shared" si="1"/>
        <v>#VALUE!</v>
      </c>
      <c r="BE13" s="278" t="e">
        <f t="shared" si="1"/>
        <v>#VALUE!</v>
      </c>
      <c r="BF13" s="278" t="e">
        <f t="shared" si="1"/>
        <v>#VALUE!</v>
      </c>
      <c r="BG13" s="278" t="e">
        <f t="shared" si="1"/>
        <v>#VALUE!</v>
      </c>
      <c r="BH13" s="278" t="e">
        <f t="shared" si="1"/>
        <v>#VALUE!</v>
      </c>
      <c r="BI13" s="278" t="e">
        <f t="shared" si="1"/>
        <v>#VALUE!</v>
      </c>
      <c r="BJ13" s="278" t="e">
        <f t="shared" si="1"/>
        <v>#VALUE!</v>
      </c>
      <c r="BK13" s="278" t="e">
        <f t="shared" si="1"/>
        <v>#VALUE!</v>
      </c>
      <c r="BL13" s="278" t="e">
        <f t="shared" si="1"/>
        <v>#VALUE!</v>
      </c>
      <c r="BM13" s="278" t="e">
        <f t="shared" si="1"/>
        <v>#VALUE!</v>
      </c>
      <c r="BN13" s="278" t="e">
        <f t="shared" si="1"/>
        <v>#VALUE!</v>
      </c>
      <c r="BO13" s="278" t="e">
        <f t="shared" si="1"/>
        <v>#VALUE!</v>
      </c>
      <c r="BP13" s="278" t="e">
        <f t="shared" si="1"/>
        <v>#VALUE!</v>
      </c>
      <c r="BQ13" s="278" t="e">
        <f t="shared" si="1"/>
        <v>#VALUE!</v>
      </c>
      <c r="BR13" s="278" t="e">
        <f t="shared" si="1"/>
        <v>#VALUE!</v>
      </c>
      <c r="BS13" s="278" t="e">
        <f aca="true" t="shared" si="2" ref="BS13:CX13">BS14-BR14+BR13</f>
        <v>#VALUE!</v>
      </c>
      <c r="BT13" s="278" t="e">
        <f t="shared" si="2"/>
        <v>#VALUE!</v>
      </c>
      <c r="BU13" s="278" t="e">
        <f t="shared" si="2"/>
        <v>#VALUE!</v>
      </c>
      <c r="BV13" s="278" t="e">
        <f t="shared" si="2"/>
        <v>#VALUE!</v>
      </c>
      <c r="BW13" s="278" t="e">
        <f t="shared" si="2"/>
        <v>#VALUE!</v>
      </c>
      <c r="BX13" s="278" t="e">
        <f t="shared" si="2"/>
        <v>#VALUE!</v>
      </c>
      <c r="BY13" s="278" t="e">
        <f t="shared" si="2"/>
        <v>#VALUE!</v>
      </c>
      <c r="BZ13" s="278" t="e">
        <f t="shared" si="2"/>
        <v>#VALUE!</v>
      </c>
      <c r="CA13" s="278" t="e">
        <f t="shared" si="2"/>
        <v>#VALUE!</v>
      </c>
      <c r="CB13" s="278" t="e">
        <f t="shared" si="2"/>
        <v>#VALUE!</v>
      </c>
      <c r="CC13" s="278" t="e">
        <f t="shared" si="2"/>
        <v>#VALUE!</v>
      </c>
      <c r="CD13" s="278" t="e">
        <f t="shared" si="2"/>
        <v>#VALUE!</v>
      </c>
      <c r="CE13" s="278" t="e">
        <f t="shared" si="2"/>
        <v>#VALUE!</v>
      </c>
      <c r="CF13" s="278" t="e">
        <f t="shared" si="2"/>
        <v>#VALUE!</v>
      </c>
      <c r="CG13" s="278" t="e">
        <f t="shared" si="2"/>
        <v>#VALUE!</v>
      </c>
      <c r="CH13" s="278" t="e">
        <f t="shared" si="2"/>
        <v>#VALUE!</v>
      </c>
      <c r="CI13" s="278" t="e">
        <f t="shared" si="2"/>
        <v>#VALUE!</v>
      </c>
      <c r="CJ13" s="278" t="e">
        <f t="shared" si="2"/>
        <v>#VALUE!</v>
      </c>
      <c r="CK13" s="278" t="e">
        <f t="shared" si="2"/>
        <v>#VALUE!</v>
      </c>
      <c r="CL13" s="278" t="e">
        <f t="shared" si="2"/>
        <v>#VALUE!</v>
      </c>
      <c r="CM13" s="278" t="e">
        <f t="shared" si="2"/>
        <v>#VALUE!</v>
      </c>
      <c r="CN13" s="278" t="e">
        <f t="shared" si="2"/>
        <v>#VALUE!</v>
      </c>
      <c r="CO13" s="278" t="e">
        <f t="shared" si="2"/>
        <v>#VALUE!</v>
      </c>
      <c r="CP13" s="278" t="e">
        <f t="shared" si="2"/>
        <v>#VALUE!</v>
      </c>
      <c r="CQ13" s="278" t="e">
        <f t="shared" si="2"/>
        <v>#VALUE!</v>
      </c>
      <c r="CR13" s="278" t="e">
        <f t="shared" si="2"/>
        <v>#VALUE!</v>
      </c>
      <c r="CS13" s="278" t="e">
        <f t="shared" si="2"/>
        <v>#VALUE!</v>
      </c>
      <c r="CT13" s="278" t="e">
        <f t="shared" si="2"/>
        <v>#VALUE!</v>
      </c>
      <c r="CU13" s="278" t="e">
        <f t="shared" si="2"/>
        <v>#VALUE!</v>
      </c>
      <c r="CV13" s="278" t="e">
        <f t="shared" si="2"/>
        <v>#VALUE!</v>
      </c>
      <c r="CW13" s="278" t="e">
        <f t="shared" si="2"/>
        <v>#VALUE!</v>
      </c>
      <c r="CX13" s="278" t="e">
        <f t="shared" si="2"/>
        <v>#VALUE!</v>
      </c>
      <c r="CY13" s="278" t="e">
        <f aca="true" t="shared" si="3" ref="CY13:DK13">CY14-CX14+CX13</f>
        <v>#VALUE!</v>
      </c>
      <c r="CZ13" s="278" t="e">
        <f t="shared" si="3"/>
        <v>#VALUE!</v>
      </c>
      <c r="DA13" s="278" t="e">
        <f t="shared" si="3"/>
        <v>#VALUE!</v>
      </c>
      <c r="DB13" s="278" t="e">
        <f t="shared" si="3"/>
        <v>#VALUE!</v>
      </c>
      <c r="DC13" s="278" t="e">
        <f t="shared" si="3"/>
        <v>#VALUE!</v>
      </c>
      <c r="DD13" s="278" t="e">
        <f t="shared" si="3"/>
        <v>#VALUE!</v>
      </c>
      <c r="DE13" s="278" t="e">
        <f t="shared" si="3"/>
        <v>#VALUE!</v>
      </c>
      <c r="DF13" s="278" t="e">
        <f t="shared" si="3"/>
        <v>#VALUE!</v>
      </c>
      <c r="DG13" s="278" t="e">
        <f t="shared" si="3"/>
        <v>#VALUE!</v>
      </c>
      <c r="DH13" s="278" t="e">
        <f t="shared" si="3"/>
        <v>#VALUE!</v>
      </c>
      <c r="DI13" s="278" t="e">
        <f t="shared" si="3"/>
        <v>#VALUE!</v>
      </c>
      <c r="DJ13" s="278" t="e">
        <f t="shared" si="3"/>
        <v>#VALUE!</v>
      </c>
      <c r="DK13" s="278" t="e">
        <f t="shared" si="3"/>
        <v>#VALUE!</v>
      </c>
      <c r="DL13" s="173"/>
      <c r="DM13" s="213"/>
      <c r="DN13" s="213"/>
      <c r="DO13" s="213"/>
      <c r="DP13" s="213"/>
      <c r="DQ13" s="213"/>
      <c r="DR13" s="213"/>
      <c r="DS13" s="213"/>
      <c r="DT13" s="213"/>
      <c r="DU13" s="213"/>
      <c r="DV13" s="213"/>
      <c r="DW13" s="213"/>
      <c r="DX13" s="213"/>
      <c r="DY13" s="213"/>
      <c r="DZ13" s="213"/>
      <c r="EA13" s="213"/>
      <c r="EB13" s="213"/>
      <c r="EC13" s="213"/>
      <c r="ED13" s="213"/>
      <c r="EE13" s="213"/>
      <c r="EF13" s="213"/>
      <c r="EG13" s="213"/>
      <c r="EH13" s="213"/>
      <c r="EI13" s="213"/>
      <c r="EJ13" s="213"/>
      <c r="EK13" s="213"/>
      <c r="EL13" s="213"/>
      <c r="EM13" s="213"/>
      <c r="EN13" s="213"/>
      <c r="EO13" s="213"/>
      <c r="EP13" s="213"/>
      <c r="EQ13" s="213"/>
      <c r="ER13" s="213"/>
      <c r="ES13" s="213"/>
      <c r="ET13" s="213"/>
      <c r="EU13" s="213"/>
      <c r="EV13" s="213"/>
      <c r="EW13" s="213"/>
      <c r="EX13" s="213"/>
      <c r="EY13" s="213"/>
      <c r="EZ13" s="213"/>
      <c r="FA13" s="213"/>
      <c r="FB13" s="213"/>
      <c r="FC13" s="213"/>
      <c r="FD13" s="213"/>
      <c r="FE13" s="213"/>
      <c r="FF13" s="213"/>
      <c r="FG13" s="213"/>
      <c r="FH13" s="213"/>
      <c r="FI13" s="213"/>
      <c r="FJ13" s="213"/>
      <c r="FK13" s="213"/>
      <c r="FL13" s="213"/>
      <c r="FM13" s="213"/>
      <c r="FN13" s="213"/>
      <c r="FO13" s="213"/>
      <c r="FP13" s="213"/>
      <c r="FQ13" s="213"/>
      <c r="FR13" s="213"/>
      <c r="FS13" s="213"/>
      <c r="FT13" s="213"/>
      <c r="FU13" s="213"/>
    </row>
    <row r="14" spans="1:177" s="271" customFormat="1" ht="15.75" customHeight="1" thickBot="1">
      <c r="A14" s="277" t="s">
        <v>34</v>
      </c>
      <c r="B14" s="210" t="s">
        <v>33</v>
      </c>
      <c r="C14" s="209" t="s">
        <v>2</v>
      </c>
      <c r="D14" s="205" t="s">
        <v>3</v>
      </c>
      <c r="E14" s="276" t="s">
        <v>20</v>
      </c>
      <c r="F14" s="275">
        <v>39721</v>
      </c>
      <c r="G14" s="274">
        <v>39721</v>
      </c>
      <c r="H14" s="274">
        <v>39723</v>
      </c>
      <c r="I14" s="274">
        <v>39723</v>
      </c>
      <c r="J14" s="274">
        <v>39725</v>
      </c>
      <c r="K14" s="274">
        <v>39725</v>
      </c>
      <c r="L14" s="274">
        <v>39727</v>
      </c>
      <c r="M14" s="274">
        <v>39727</v>
      </c>
      <c r="N14" s="274">
        <v>39729</v>
      </c>
      <c r="O14" s="274">
        <v>39729</v>
      </c>
      <c r="P14" s="274">
        <v>39731</v>
      </c>
      <c r="Q14" s="274">
        <v>39731</v>
      </c>
      <c r="R14" s="274">
        <v>39732</v>
      </c>
      <c r="S14" s="274">
        <v>39732</v>
      </c>
      <c r="T14" s="274">
        <v>39735</v>
      </c>
      <c r="U14" s="274">
        <v>39735</v>
      </c>
      <c r="V14" s="274" t="s">
        <v>32</v>
      </c>
      <c r="W14" s="274" t="s">
        <v>32</v>
      </c>
      <c r="X14" s="274" t="s">
        <v>32</v>
      </c>
      <c r="Y14" s="274" t="s">
        <v>32</v>
      </c>
      <c r="Z14" s="274" t="s">
        <v>32</v>
      </c>
      <c r="AA14" s="274" t="s">
        <v>32</v>
      </c>
      <c r="AB14" s="274" t="s">
        <v>32</v>
      </c>
      <c r="AC14" s="274" t="s">
        <v>32</v>
      </c>
      <c r="AD14" s="274" t="s">
        <v>32</v>
      </c>
      <c r="AE14" s="274" t="s">
        <v>32</v>
      </c>
      <c r="AF14" s="274" t="s">
        <v>32</v>
      </c>
      <c r="AG14" s="274" t="s">
        <v>32</v>
      </c>
      <c r="AH14" s="274" t="s">
        <v>32</v>
      </c>
      <c r="AI14" s="274" t="s">
        <v>32</v>
      </c>
      <c r="AJ14" s="274" t="s">
        <v>32</v>
      </c>
      <c r="AK14" s="274" t="s">
        <v>32</v>
      </c>
      <c r="AL14" s="274" t="s">
        <v>32</v>
      </c>
      <c r="AM14" s="274" t="s">
        <v>32</v>
      </c>
      <c r="AN14" s="274" t="s">
        <v>32</v>
      </c>
      <c r="AO14" s="274" t="s">
        <v>32</v>
      </c>
      <c r="AP14" s="274" t="s">
        <v>32</v>
      </c>
      <c r="AQ14" s="274" t="s">
        <v>32</v>
      </c>
      <c r="AR14" s="274" t="s">
        <v>32</v>
      </c>
      <c r="AS14" s="274" t="s">
        <v>32</v>
      </c>
      <c r="AT14" s="274" t="s">
        <v>32</v>
      </c>
      <c r="AU14" s="274" t="s">
        <v>32</v>
      </c>
      <c r="AV14" s="274" t="s">
        <v>32</v>
      </c>
      <c r="AW14" s="274" t="s">
        <v>32</v>
      </c>
      <c r="AX14" s="274" t="s">
        <v>32</v>
      </c>
      <c r="AY14" s="274" t="s">
        <v>32</v>
      </c>
      <c r="AZ14" s="274" t="s">
        <v>32</v>
      </c>
      <c r="BA14" s="274" t="s">
        <v>32</v>
      </c>
      <c r="BB14" s="274" t="s">
        <v>32</v>
      </c>
      <c r="BC14" s="274" t="s">
        <v>32</v>
      </c>
      <c r="BD14" s="274" t="s">
        <v>32</v>
      </c>
      <c r="BE14" s="274" t="s">
        <v>32</v>
      </c>
      <c r="BF14" s="274" t="s">
        <v>32</v>
      </c>
      <c r="BG14" s="274" t="s">
        <v>32</v>
      </c>
      <c r="BH14" s="274" t="s">
        <v>32</v>
      </c>
      <c r="BI14" s="274" t="s">
        <v>32</v>
      </c>
      <c r="BJ14" s="274" t="s">
        <v>32</v>
      </c>
      <c r="BK14" s="274" t="s">
        <v>32</v>
      </c>
      <c r="BL14" s="274" t="s">
        <v>32</v>
      </c>
      <c r="BM14" s="274" t="s">
        <v>32</v>
      </c>
      <c r="BN14" s="274" t="s">
        <v>32</v>
      </c>
      <c r="BO14" s="274" t="s">
        <v>32</v>
      </c>
      <c r="BP14" s="274" t="s">
        <v>32</v>
      </c>
      <c r="BQ14" s="274" t="s">
        <v>32</v>
      </c>
      <c r="BR14" s="274" t="s">
        <v>32</v>
      </c>
      <c r="BS14" s="274" t="s">
        <v>32</v>
      </c>
      <c r="BT14" s="274" t="s">
        <v>32</v>
      </c>
      <c r="BU14" s="274" t="s">
        <v>32</v>
      </c>
      <c r="BV14" s="274" t="s">
        <v>32</v>
      </c>
      <c r="BW14" s="274" t="s">
        <v>32</v>
      </c>
      <c r="BX14" s="274" t="s">
        <v>32</v>
      </c>
      <c r="BY14" s="274" t="s">
        <v>32</v>
      </c>
      <c r="BZ14" s="274" t="s">
        <v>32</v>
      </c>
      <c r="CA14" s="274" t="s">
        <v>32</v>
      </c>
      <c r="CB14" s="274" t="s">
        <v>32</v>
      </c>
      <c r="CC14" s="274" t="s">
        <v>32</v>
      </c>
      <c r="CD14" s="274" t="s">
        <v>32</v>
      </c>
      <c r="CE14" s="274" t="s">
        <v>32</v>
      </c>
      <c r="CF14" s="274" t="s">
        <v>32</v>
      </c>
      <c r="CG14" s="274" t="s">
        <v>32</v>
      </c>
      <c r="CH14" s="274" t="s">
        <v>32</v>
      </c>
      <c r="CI14" s="274" t="s">
        <v>32</v>
      </c>
      <c r="CJ14" s="274" t="s">
        <v>32</v>
      </c>
      <c r="CK14" s="274" t="s">
        <v>32</v>
      </c>
      <c r="CL14" s="274" t="s">
        <v>32</v>
      </c>
      <c r="CM14" s="274" t="s">
        <v>32</v>
      </c>
      <c r="CN14" s="274" t="s">
        <v>32</v>
      </c>
      <c r="CO14" s="274" t="s">
        <v>32</v>
      </c>
      <c r="CP14" s="274" t="s">
        <v>32</v>
      </c>
      <c r="CQ14" s="274" t="s">
        <v>32</v>
      </c>
      <c r="CR14" s="274" t="s">
        <v>32</v>
      </c>
      <c r="CS14" s="274" t="s">
        <v>32</v>
      </c>
      <c r="CT14" s="274" t="s">
        <v>32</v>
      </c>
      <c r="CU14" s="274" t="s">
        <v>32</v>
      </c>
      <c r="CV14" s="274" t="s">
        <v>32</v>
      </c>
      <c r="CW14" s="274" t="s">
        <v>32</v>
      </c>
      <c r="CX14" s="274" t="s">
        <v>32</v>
      </c>
      <c r="CY14" s="274" t="s">
        <v>32</v>
      </c>
      <c r="CZ14" s="274" t="s">
        <v>32</v>
      </c>
      <c r="DA14" s="274" t="s">
        <v>32</v>
      </c>
      <c r="DB14" s="274" t="s">
        <v>32</v>
      </c>
      <c r="DC14" s="274" t="s">
        <v>32</v>
      </c>
      <c r="DD14" s="274" t="s">
        <v>32</v>
      </c>
      <c r="DE14" s="274" t="s">
        <v>32</v>
      </c>
      <c r="DF14" s="274" t="s">
        <v>32</v>
      </c>
      <c r="DG14" s="274" t="s">
        <v>32</v>
      </c>
      <c r="DH14" s="274" t="s">
        <v>32</v>
      </c>
      <c r="DI14" s="274" t="s">
        <v>32</v>
      </c>
      <c r="DJ14" s="274" t="s">
        <v>32</v>
      </c>
      <c r="DK14" s="273" t="s">
        <v>32</v>
      </c>
      <c r="DL14" s="204"/>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272"/>
      <c r="EM14" s="272"/>
      <c r="EN14" s="272"/>
      <c r="EO14" s="272"/>
      <c r="EP14" s="272"/>
      <c r="EQ14" s="272"/>
      <c r="ER14" s="272"/>
      <c r="ES14" s="272"/>
      <c r="ET14" s="272"/>
      <c r="EU14" s="272"/>
      <c r="EV14" s="272"/>
      <c r="EW14" s="272"/>
      <c r="EX14" s="272"/>
      <c r="EY14" s="272"/>
      <c r="EZ14" s="272"/>
      <c r="FA14" s="272"/>
      <c r="FB14" s="272"/>
      <c r="FC14" s="272"/>
      <c r="FD14" s="272"/>
      <c r="FE14" s="272"/>
      <c r="FF14" s="272"/>
      <c r="FG14" s="272"/>
      <c r="FH14" s="272"/>
      <c r="FI14" s="272"/>
      <c r="FJ14" s="272"/>
      <c r="FK14" s="272"/>
      <c r="FL14" s="272"/>
      <c r="FM14" s="272"/>
      <c r="FN14" s="272"/>
      <c r="FO14" s="272"/>
      <c r="FP14" s="272"/>
      <c r="FQ14" s="272"/>
      <c r="FR14" s="272"/>
      <c r="FS14" s="272"/>
      <c r="FT14" s="272"/>
      <c r="FU14" s="272"/>
    </row>
    <row r="15" spans="1:115" ht="12.75" thickBot="1">
      <c r="A15" s="262" t="s">
        <v>46</v>
      </c>
      <c r="B15" s="194">
        <v>1</v>
      </c>
      <c r="C15" s="270"/>
      <c r="D15" s="195"/>
      <c r="E15" s="269"/>
      <c r="F15" s="258">
        <v>136</v>
      </c>
      <c r="G15" s="257">
        <v>270</v>
      </c>
      <c r="H15" s="257">
        <v>162</v>
      </c>
      <c r="I15" s="257">
        <v>165</v>
      </c>
      <c r="J15" s="257">
        <v>192</v>
      </c>
      <c r="K15" s="257">
        <v>397</v>
      </c>
      <c r="L15" s="257">
        <v>172</v>
      </c>
      <c r="M15" s="257">
        <v>148</v>
      </c>
      <c r="N15" s="257">
        <v>291</v>
      </c>
      <c r="O15" s="257">
        <v>239</v>
      </c>
      <c r="P15" s="257">
        <v>192</v>
      </c>
      <c r="Q15" s="257">
        <v>172</v>
      </c>
      <c r="R15" s="257">
        <v>235</v>
      </c>
      <c r="S15" s="257">
        <v>153</v>
      </c>
      <c r="T15" s="257" t="s">
        <v>59</v>
      </c>
      <c r="U15" s="257" t="s">
        <v>59</v>
      </c>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c r="CT15" s="257"/>
      <c r="CU15" s="257"/>
      <c r="CV15" s="257"/>
      <c r="CW15" s="257"/>
      <c r="CX15" s="257"/>
      <c r="CY15" s="257"/>
      <c r="CZ15" s="257"/>
      <c r="DA15" s="257"/>
      <c r="DB15" s="257"/>
      <c r="DC15" s="257"/>
      <c r="DD15" s="257"/>
      <c r="DE15" s="257"/>
      <c r="DF15" s="257"/>
      <c r="DG15" s="257"/>
      <c r="DH15" s="257"/>
      <c r="DI15" s="257"/>
      <c r="DJ15" s="257"/>
      <c r="DK15" s="256"/>
    </row>
    <row r="16" spans="1:115" ht="12.75" thickBot="1">
      <c r="A16" s="253"/>
      <c r="B16" s="189">
        <v>1</v>
      </c>
      <c r="C16" s="265"/>
      <c r="D16" s="190"/>
      <c r="E16" s="267"/>
      <c r="F16" s="249">
        <v>345</v>
      </c>
      <c r="G16" s="1">
        <v>518</v>
      </c>
      <c r="H16" s="1">
        <v>429</v>
      </c>
      <c r="I16" s="1">
        <v>413</v>
      </c>
      <c r="J16" s="1">
        <v>456</v>
      </c>
      <c r="K16" s="1">
        <v>487</v>
      </c>
      <c r="L16" s="1">
        <v>468</v>
      </c>
      <c r="M16" s="1">
        <v>419</v>
      </c>
      <c r="N16" s="1">
        <v>507</v>
      </c>
      <c r="O16" s="1">
        <v>559</v>
      </c>
      <c r="P16" s="1">
        <v>420</v>
      </c>
      <c r="Q16" s="1">
        <v>415</v>
      </c>
      <c r="R16" s="1">
        <v>511</v>
      </c>
      <c r="S16" s="1">
        <v>464</v>
      </c>
      <c r="T16" s="257" t="s">
        <v>59</v>
      </c>
      <c r="U16" s="257" t="s">
        <v>59</v>
      </c>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2"/>
    </row>
    <row r="17" spans="1:115" ht="12">
      <c r="A17" s="253"/>
      <c r="B17" s="189">
        <v>1</v>
      </c>
      <c r="C17" s="265"/>
      <c r="D17" s="190"/>
      <c r="E17" s="267"/>
      <c r="F17" s="249">
        <v>190</v>
      </c>
      <c r="G17" s="1">
        <v>301</v>
      </c>
      <c r="H17" s="1">
        <v>311</v>
      </c>
      <c r="I17" s="1">
        <v>361</v>
      </c>
      <c r="J17" s="1">
        <v>398</v>
      </c>
      <c r="K17" s="1">
        <v>465</v>
      </c>
      <c r="L17" s="1">
        <v>388</v>
      </c>
      <c r="M17" s="1">
        <v>392</v>
      </c>
      <c r="N17" s="1">
        <v>453</v>
      </c>
      <c r="O17" s="1">
        <v>421</v>
      </c>
      <c r="P17" s="1">
        <v>355</v>
      </c>
      <c r="Q17" s="1">
        <v>381</v>
      </c>
      <c r="R17" s="1">
        <v>394</v>
      </c>
      <c r="S17" s="1">
        <v>444</v>
      </c>
      <c r="T17" s="257" t="s">
        <v>59</v>
      </c>
      <c r="U17" s="257" t="s">
        <v>59</v>
      </c>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2"/>
    </row>
    <row r="18" spans="1:115" ht="12">
      <c r="A18" s="253"/>
      <c r="B18" s="189">
        <v>1</v>
      </c>
      <c r="C18" s="265"/>
      <c r="D18" s="190"/>
      <c r="E18" s="267"/>
      <c r="F18" s="249">
        <v>434</v>
      </c>
      <c r="G18" s="1">
        <v>504</v>
      </c>
      <c r="H18" s="1">
        <v>453</v>
      </c>
      <c r="I18" s="1">
        <v>392</v>
      </c>
      <c r="J18" s="1">
        <v>350</v>
      </c>
      <c r="K18" s="1">
        <v>400</v>
      </c>
      <c r="L18" s="1">
        <v>458</v>
      </c>
      <c r="M18" s="1">
        <v>387</v>
      </c>
      <c r="N18" s="1">
        <v>342</v>
      </c>
      <c r="O18" s="1">
        <v>368</v>
      </c>
      <c r="P18" s="1">
        <v>355</v>
      </c>
      <c r="Q18" s="1">
        <v>429</v>
      </c>
      <c r="R18" s="1">
        <v>373</v>
      </c>
      <c r="S18" s="1">
        <v>501</v>
      </c>
      <c r="T18" s="1">
        <v>314</v>
      </c>
      <c r="U18" s="1">
        <v>466</v>
      </c>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2"/>
    </row>
    <row r="19" spans="1:115" ht="12">
      <c r="A19" s="253"/>
      <c r="B19" s="189">
        <v>1</v>
      </c>
      <c r="C19" s="265"/>
      <c r="D19" s="190"/>
      <c r="E19" s="267"/>
      <c r="F19" s="249">
        <v>424</v>
      </c>
      <c r="G19" s="1">
        <v>486</v>
      </c>
      <c r="H19" s="1">
        <v>447</v>
      </c>
      <c r="I19" s="1">
        <v>417</v>
      </c>
      <c r="J19" s="1">
        <v>496</v>
      </c>
      <c r="K19" s="1">
        <v>484</v>
      </c>
      <c r="L19" s="1">
        <v>468</v>
      </c>
      <c r="M19" s="1">
        <v>423</v>
      </c>
      <c r="N19" s="1">
        <v>472</v>
      </c>
      <c r="O19" s="1">
        <v>507</v>
      </c>
      <c r="P19" s="1">
        <v>458</v>
      </c>
      <c r="Q19" s="1">
        <v>456</v>
      </c>
      <c r="R19" s="1">
        <v>519</v>
      </c>
      <c r="S19" s="1">
        <v>570</v>
      </c>
      <c r="T19" s="1">
        <v>419</v>
      </c>
      <c r="U19" s="1">
        <v>476</v>
      </c>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2"/>
    </row>
    <row r="20" spans="1:115" ht="12">
      <c r="A20" s="253"/>
      <c r="B20" s="189">
        <v>1</v>
      </c>
      <c r="C20" s="288"/>
      <c r="D20" s="284"/>
      <c r="E20" s="267"/>
      <c r="F20" s="249">
        <v>170</v>
      </c>
      <c r="G20" s="1">
        <v>208</v>
      </c>
      <c r="H20" s="1">
        <v>134</v>
      </c>
      <c r="I20" s="1">
        <v>129</v>
      </c>
      <c r="J20" s="1">
        <v>147</v>
      </c>
      <c r="K20" s="1">
        <v>141</v>
      </c>
      <c r="L20" s="1">
        <v>241</v>
      </c>
      <c r="M20" s="1">
        <v>128</v>
      </c>
      <c r="N20" s="1">
        <v>162</v>
      </c>
      <c r="O20" s="1">
        <v>163</v>
      </c>
      <c r="P20" s="1">
        <v>222</v>
      </c>
      <c r="Q20" s="1">
        <v>438</v>
      </c>
      <c r="R20" s="1">
        <v>307</v>
      </c>
      <c r="S20" s="1">
        <v>252</v>
      </c>
      <c r="T20" s="1">
        <v>228</v>
      </c>
      <c r="U20" s="1">
        <v>176</v>
      </c>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2"/>
    </row>
    <row r="21" spans="1:115" ht="12">
      <c r="A21" s="253"/>
      <c r="B21" s="189">
        <v>1</v>
      </c>
      <c r="C21" s="288"/>
      <c r="D21" s="284"/>
      <c r="E21" s="267"/>
      <c r="F21" s="249" t="s">
        <v>56</v>
      </c>
      <c r="G21" s="1">
        <v>449</v>
      </c>
      <c r="H21" s="1">
        <v>525</v>
      </c>
      <c r="I21" s="1">
        <v>419</v>
      </c>
      <c r="J21" s="1">
        <v>437</v>
      </c>
      <c r="K21" s="1">
        <v>476</v>
      </c>
      <c r="L21" s="1">
        <v>525</v>
      </c>
      <c r="M21" s="1">
        <v>499</v>
      </c>
      <c r="N21" s="1">
        <v>516</v>
      </c>
      <c r="O21" s="1">
        <v>485</v>
      </c>
      <c r="P21" s="1">
        <v>472</v>
      </c>
      <c r="Q21" s="1">
        <v>535</v>
      </c>
      <c r="R21" s="1">
        <v>500</v>
      </c>
      <c r="S21" s="1">
        <v>497</v>
      </c>
      <c r="T21" s="1">
        <v>499</v>
      </c>
      <c r="U21" s="1">
        <v>579</v>
      </c>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2"/>
    </row>
    <row r="22" spans="1:115" ht="12.75" thickBot="1">
      <c r="A22" s="253"/>
      <c r="B22" s="189">
        <v>1</v>
      </c>
      <c r="C22" s="288"/>
      <c r="D22" s="284"/>
      <c r="E22" s="247"/>
      <c r="F22" s="249">
        <v>218</v>
      </c>
      <c r="G22" s="1">
        <v>273</v>
      </c>
      <c r="H22" s="1">
        <v>254</v>
      </c>
      <c r="I22" s="1">
        <v>265</v>
      </c>
      <c r="J22" s="1">
        <v>338</v>
      </c>
      <c r="K22" s="1">
        <v>386</v>
      </c>
      <c r="L22" s="1">
        <v>287</v>
      </c>
      <c r="M22" s="1">
        <v>236</v>
      </c>
      <c r="N22" s="1">
        <v>347</v>
      </c>
      <c r="O22" s="1">
        <v>235</v>
      </c>
      <c r="P22" s="1">
        <v>432</v>
      </c>
      <c r="Q22" s="1">
        <v>450</v>
      </c>
      <c r="R22" s="1">
        <v>509</v>
      </c>
      <c r="S22" s="1">
        <v>326</v>
      </c>
      <c r="T22" s="1">
        <v>262</v>
      </c>
      <c r="U22" s="1">
        <v>277</v>
      </c>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2"/>
    </row>
    <row r="23" spans="1:115" ht="12" hidden="1">
      <c r="A23" s="253"/>
      <c r="B23" s="189">
        <v>1</v>
      </c>
      <c r="C23" s="288"/>
      <c r="D23" s="285"/>
      <c r="E23" s="268"/>
      <c r="F23" s="249"/>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2"/>
    </row>
    <row r="24" spans="1:115" ht="12" hidden="1">
      <c r="A24" s="253"/>
      <c r="B24" s="189">
        <v>1</v>
      </c>
      <c r="C24" s="288"/>
      <c r="D24" s="285"/>
      <c r="E24" s="267"/>
      <c r="F24" s="249"/>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2"/>
    </row>
    <row r="25" spans="1:115" ht="12" hidden="1">
      <c r="A25" s="253"/>
      <c r="B25" s="189">
        <v>1</v>
      </c>
      <c r="C25" s="288"/>
      <c r="D25" s="285"/>
      <c r="E25" s="267"/>
      <c r="F25" s="249"/>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2"/>
    </row>
    <row r="26" spans="1:115" ht="12" hidden="1">
      <c r="A26" s="253"/>
      <c r="B26" s="189">
        <v>1</v>
      </c>
      <c r="C26" s="288"/>
      <c r="D26" s="285"/>
      <c r="E26" s="267"/>
      <c r="F26" s="249"/>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2"/>
    </row>
    <row r="27" spans="1:115" ht="12" hidden="1">
      <c r="A27" s="253"/>
      <c r="B27" s="189">
        <v>1</v>
      </c>
      <c r="C27" s="288"/>
      <c r="D27" s="285"/>
      <c r="E27" s="267"/>
      <c r="F27" s="249"/>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2"/>
    </row>
    <row r="28" spans="1:115" ht="12" hidden="1">
      <c r="A28" s="253"/>
      <c r="B28" s="189">
        <v>1</v>
      </c>
      <c r="C28" s="288"/>
      <c r="D28" s="285"/>
      <c r="E28" s="267"/>
      <c r="F28" s="249"/>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2"/>
    </row>
    <row r="29" spans="1:115" ht="12" hidden="1">
      <c r="A29" s="253"/>
      <c r="B29" s="189">
        <v>1</v>
      </c>
      <c r="C29" s="288"/>
      <c r="D29" s="285"/>
      <c r="E29" s="267"/>
      <c r="F29" s="24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2"/>
    </row>
    <row r="30" spans="1:115" ht="12" hidden="1">
      <c r="A30" s="253"/>
      <c r="B30" s="189">
        <v>1</v>
      </c>
      <c r="C30" s="288"/>
      <c r="D30" s="286"/>
      <c r="E30" s="266"/>
      <c r="F30" s="249"/>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2"/>
    </row>
    <row r="31" spans="1:115" ht="12" hidden="1">
      <c r="A31" s="253"/>
      <c r="B31" s="189">
        <v>1</v>
      </c>
      <c r="C31" s="288"/>
      <c r="D31" s="286"/>
      <c r="E31" s="266"/>
      <c r="F31" s="249"/>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2"/>
    </row>
    <row r="32" spans="1:115" ht="12" hidden="1">
      <c r="A32" s="253"/>
      <c r="B32" s="189">
        <v>1</v>
      </c>
      <c r="C32" s="288"/>
      <c r="D32" s="286"/>
      <c r="E32" s="266"/>
      <c r="F32" s="249"/>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2"/>
    </row>
    <row r="33" spans="1:115" ht="12" hidden="1">
      <c r="A33" s="253"/>
      <c r="B33" s="189">
        <v>1</v>
      </c>
      <c r="C33" s="288"/>
      <c r="D33" s="286"/>
      <c r="E33" s="266"/>
      <c r="F33" s="249"/>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2"/>
    </row>
    <row r="34" spans="1:115" ht="12.75" hidden="1" thickBot="1">
      <c r="A34" s="250"/>
      <c r="B34" s="189">
        <v>1</v>
      </c>
      <c r="C34" s="288"/>
      <c r="D34" s="287"/>
      <c r="E34" s="264"/>
      <c r="F34" s="246"/>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4"/>
    </row>
    <row r="35" spans="1:115" ht="12">
      <c r="A35" s="262" t="s">
        <v>57</v>
      </c>
      <c r="B35" s="258">
        <v>2</v>
      </c>
      <c r="C35" s="289"/>
      <c r="D35" s="283"/>
      <c r="E35" s="263"/>
      <c r="F35" s="258">
        <v>179</v>
      </c>
      <c r="G35" s="257">
        <v>184</v>
      </c>
      <c r="H35" s="257">
        <v>124</v>
      </c>
      <c r="I35" s="257">
        <v>107</v>
      </c>
      <c r="J35" s="257">
        <v>108</v>
      </c>
      <c r="K35" s="257">
        <v>149</v>
      </c>
      <c r="L35" s="257">
        <v>142</v>
      </c>
      <c r="M35" s="257">
        <v>143</v>
      </c>
      <c r="N35" s="257">
        <v>112</v>
      </c>
      <c r="O35" s="257">
        <v>233</v>
      </c>
      <c r="P35" s="257">
        <v>113</v>
      </c>
      <c r="Q35" s="257">
        <v>137</v>
      </c>
      <c r="R35" s="257">
        <v>106</v>
      </c>
      <c r="S35" s="257">
        <v>150</v>
      </c>
      <c r="T35" s="317">
        <v>87</v>
      </c>
      <c r="U35" s="317">
        <v>188</v>
      </c>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6"/>
    </row>
    <row r="36" spans="1:115" ht="12">
      <c r="A36" s="253"/>
      <c r="B36" s="249">
        <v>2</v>
      </c>
      <c r="C36" s="288"/>
      <c r="D36" s="284"/>
      <c r="E36" s="254"/>
      <c r="F36" s="249">
        <v>260</v>
      </c>
      <c r="G36" s="1">
        <v>381</v>
      </c>
      <c r="H36" s="1">
        <v>174</v>
      </c>
      <c r="I36" s="1">
        <v>140</v>
      </c>
      <c r="J36" s="1">
        <v>132</v>
      </c>
      <c r="K36" s="1">
        <v>138</v>
      </c>
      <c r="L36" s="1">
        <v>164</v>
      </c>
      <c r="M36" s="1">
        <v>137</v>
      </c>
      <c r="N36" s="1">
        <v>122</v>
      </c>
      <c r="O36" s="1">
        <v>140</v>
      </c>
      <c r="P36" s="1">
        <v>102</v>
      </c>
      <c r="Q36" s="1">
        <v>174</v>
      </c>
      <c r="R36" s="1">
        <v>120</v>
      </c>
      <c r="S36" s="1">
        <v>135</v>
      </c>
      <c r="T36" s="317">
        <v>115</v>
      </c>
      <c r="U36" s="317">
        <v>141</v>
      </c>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2"/>
    </row>
    <row r="37" spans="1:115" ht="12.75" thickBot="1">
      <c r="A37" s="253"/>
      <c r="B37" s="249">
        <v>2</v>
      </c>
      <c r="C37" s="288"/>
      <c r="D37" s="284"/>
      <c r="E37" s="254"/>
      <c r="F37" s="249">
        <v>115</v>
      </c>
      <c r="G37" s="1">
        <v>191</v>
      </c>
      <c r="H37" s="1">
        <v>132</v>
      </c>
      <c r="I37" s="1">
        <v>132</v>
      </c>
      <c r="J37" s="1">
        <v>169</v>
      </c>
      <c r="K37" s="1">
        <v>158</v>
      </c>
      <c r="L37" s="1">
        <v>129</v>
      </c>
      <c r="M37" s="1">
        <v>120</v>
      </c>
      <c r="N37" s="1">
        <v>122</v>
      </c>
      <c r="O37" s="1">
        <v>157</v>
      </c>
      <c r="P37" s="1">
        <v>94</v>
      </c>
      <c r="Q37" s="1">
        <v>141</v>
      </c>
      <c r="R37" s="1">
        <v>120</v>
      </c>
      <c r="S37" s="1">
        <v>166</v>
      </c>
      <c r="T37" s="317">
        <v>87</v>
      </c>
      <c r="U37" s="317">
        <v>151</v>
      </c>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2"/>
    </row>
    <row r="38" spans="1:115" ht="12.75" thickBot="1">
      <c r="A38" s="253"/>
      <c r="B38" s="249">
        <v>2</v>
      </c>
      <c r="C38" s="288"/>
      <c r="D38" s="284"/>
      <c r="E38" s="254"/>
      <c r="F38" s="249">
        <v>526</v>
      </c>
      <c r="G38" s="1">
        <v>517</v>
      </c>
      <c r="H38" s="1">
        <v>465</v>
      </c>
      <c r="I38" s="1">
        <v>394</v>
      </c>
      <c r="J38" s="1">
        <v>310</v>
      </c>
      <c r="K38" s="1">
        <v>269</v>
      </c>
      <c r="L38" s="1">
        <v>213</v>
      </c>
      <c r="M38" s="1">
        <v>185</v>
      </c>
      <c r="N38" s="1">
        <v>145</v>
      </c>
      <c r="O38" s="1">
        <v>201</v>
      </c>
      <c r="P38" s="1">
        <v>131</v>
      </c>
      <c r="Q38" s="1">
        <v>258</v>
      </c>
      <c r="R38" s="1">
        <v>114</v>
      </c>
      <c r="S38" s="1">
        <v>160</v>
      </c>
      <c r="T38" s="257" t="s">
        <v>59</v>
      </c>
      <c r="U38" s="257" t="s">
        <v>59</v>
      </c>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2"/>
    </row>
    <row r="39" spans="1:115" ht="12.75" thickBot="1">
      <c r="A39" s="253"/>
      <c r="B39" s="249">
        <v>2</v>
      </c>
      <c r="C39" s="288"/>
      <c r="D39" s="284"/>
      <c r="E39" s="254"/>
      <c r="F39" s="249">
        <v>325</v>
      </c>
      <c r="G39" s="1">
        <v>252</v>
      </c>
      <c r="H39" s="1">
        <v>203</v>
      </c>
      <c r="I39" s="1">
        <v>158</v>
      </c>
      <c r="J39" s="1">
        <v>135</v>
      </c>
      <c r="K39" s="1">
        <v>162</v>
      </c>
      <c r="L39" s="1">
        <v>164</v>
      </c>
      <c r="M39" s="1">
        <v>181</v>
      </c>
      <c r="N39" s="1">
        <v>150</v>
      </c>
      <c r="O39" s="1">
        <v>177</v>
      </c>
      <c r="P39" s="1">
        <v>162</v>
      </c>
      <c r="Q39" s="1">
        <v>192</v>
      </c>
      <c r="R39" s="1">
        <v>170</v>
      </c>
      <c r="S39" s="1">
        <v>162</v>
      </c>
      <c r="T39" s="257" t="s">
        <v>59</v>
      </c>
      <c r="U39" s="257" t="s">
        <v>59</v>
      </c>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2"/>
    </row>
    <row r="40" spans="1:115" ht="12">
      <c r="A40" s="253"/>
      <c r="B40" s="249">
        <v>2</v>
      </c>
      <c r="C40" s="288"/>
      <c r="D40" s="284"/>
      <c r="E40" s="254"/>
      <c r="F40" s="249">
        <v>329</v>
      </c>
      <c r="G40" s="1">
        <v>296</v>
      </c>
      <c r="H40" s="1">
        <v>212</v>
      </c>
      <c r="I40" s="1">
        <v>159</v>
      </c>
      <c r="J40" s="1">
        <v>156</v>
      </c>
      <c r="K40" s="1">
        <v>200</v>
      </c>
      <c r="L40" s="1">
        <v>139</v>
      </c>
      <c r="M40" s="1">
        <v>143</v>
      </c>
      <c r="N40" s="1">
        <v>164</v>
      </c>
      <c r="O40" s="1">
        <v>150</v>
      </c>
      <c r="P40" s="1">
        <v>119</v>
      </c>
      <c r="Q40" s="1">
        <v>193</v>
      </c>
      <c r="R40" s="1">
        <v>148</v>
      </c>
      <c r="S40" s="1">
        <v>188</v>
      </c>
      <c r="T40" s="257" t="s">
        <v>59</v>
      </c>
      <c r="U40" s="257" t="s">
        <v>59</v>
      </c>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2"/>
    </row>
    <row r="41" spans="1:115" ht="12">
      <c r="A41" s="253"/>
      <c r="B41" s="249">
        <v>2</v>
      </c>
      <c r="C41" s="288"/>
      <c r="D41" s="284"/>
      <c r="E41" s="254"/>
      <c r="F41" s="249">
        <v>230</v>
      </c>
      <c r="G41" s="1">
        <v>414</v>
      </c>
      <c r="H41" s="1">
        <v>408</v>
      </c>
      <c r="I41" s="1">
        <v>179</v>
      </c>
      <c r="J41" s="1">
        <v>432</v>
      </c>
      <c r="K41" s="1">
        <v>288</v>
      </c>
      <c r="L41" s="1">
        <v>163</v>
      </c>
      <c r="M41" s="1">
        <v>240</v>
      </c>
      <c r="N41" s="1">
        <v>185</v>
      </c>
      <c r="O41" s="1">
        <v>208</v>
      </c>
      <c r="P41" s="1">
        <v>138</v>
      </c>
      <c r="Q41" s="1">
        <v>208</v>
      </c>
      <c r="R41" s="1">
        <v>153</v>
      </c>
      <c r="S41" s="1">
        <v>140</v>
      </c>
      <c r="T41" s="1">
        <v>109</v>
      </c>
      <c r="U41" s="1">
        <v>274</v>
      </c>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2"/>
    </row>
    <row r="42" spans="1:115" ht="12.75" thickBot="1">
      <c r="A42" s="253"/>
      <c r="B42" s="249">
        <v>2</v>
      </c>
      <c r="C42" s="288"/>
      <c r="D42" s="284"/>
      <c r="E42" s="254"/>
      <c r="F42" s="249">
        <v>204</v>
      </c>
      <c r="G42" s="1">
        <v>120</v>
      </c>
      <c r="H42" s="1">
        <v>138</v>
      </c>
      <c r="I42" s="1">
        <v>139</v>
      </c>
      <c r="J42" s="1">
        <v>157</v>
      </c>
      <c r="K42" s="1">
        <v>122</v>
      </c>
      <c r="L42" s="1">
        <v>163</v>
      </c>
      <c r="M42" s="1">
        <v>168</v>
      </c>
      <c r="N42" s="1">
        <v>164</v>
      </c>
      <c r="O42" s="1">
        <v>128</v>
      </c>
      <c r="P42" s="1">
        <v>129</v>
      </c>
      <c r="Q42" s="1">
        <v>218</v>
      </c>
      <c r="R42" s="1">
        <v>135</v>
      </c>
      <c r="S42" s="1">
        <v>182</v>
      </c>
      <c r="T42" s="1">
        <v>114</v>
      </c>
      <c r="U42" s="1">
        <v>157</v>
      </c>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2"/>
    </row>
    <row r="43" spans="1:115" ht="12.75" hidden="1" thickBot="1">
      <c r="A43" s="253"/>
      <c r="B43" s="249">
        <v>2</v>
      </c>
      <c r="C43" s="288">
        <f>$C$15</f>
        <v>0</v>
      </c>
      <c r="D43" s="285"/>
      <c r="E43" s="254"/>
      <c r="F43" s="249"/>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2"/>
    </row>
    <row r="44" spans="1:115" ht="12.75" hidden="1" thickBot="1">
      <c r="A44" s="253"/>
      <c r="B44" s="249">
        <v>2</v>
      </c>
      <c r="C44" s="288">
        <f>$C$15</f>
        <v>0</v>
      </c>
      <c r="D44" s="285"/>
      <c r="E44" s="254"/>
      <c r="F44" s="249"/>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2"/>
    </row>
    <row r="45" spans="1:115" ht="12.75" hidden="1" thickBot="1">
      <c r="A45" s="253"/>
      <c r="B45" s="249">
        <v>2</v>
      </c>
      <c r="C45" s="288">
        <f>$C$15</f>
        <v>0</v>
      </c>
      <c r="D45" s="285"/>
      <c r="E45" s="254"/>
      <c r="F45" s="249"/>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2"/>
    </row>
    <row r="46" spans="1:115" ht="12.75" hidden="1" thickBot="1">
      <c r="A46" s="253"/>
      <c r="B46" s="249">
        <v>2</v>
      </c>
      <c r="C46" s="288">
        <f>$C$15</f>
        <v>0</v>
      </c>
      <c r="D46" s="285"/>
      <c r="E46" s="254"/>
      <c r="F46" s="249"/>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2"/>
    </row>
    <row r="47" spans="1:115" ht="12.75" hidden="1" thickBot="1">
      <c r="A47" s="253"/>
      <c r="B47" s="249">
        <v>2</v>
      </c>
      <c r="C47" s="288">
        <f>$C$15</f>
        <v>0</v>
      </c>
      <c r="D47" s="285"/>
      <c r="E47" s="254"/>
      <c r="F47" s="249"/>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2"/>
    </row>
    <row r="48" spans="1:115" ht="12.75" hidden="1" thickBot="1">
      <c r="A48" s="253"/>
      <c r="B48" s="249">
        <v>2</v>
      </c>
      <c r="C48" s="288">
        <f aca="true" t="shared" si="4" ref="C48:C54">$C$15</f>
        <v>0</v>
      </c>
      <c r="D48" s="285"/>
      <c r="E48" s="254"/>
      <c r="F48" s="249"/>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2"/>
    </row>
    <row r="49" spans="1:177" ht="12.75" hidden="1" thickBot="1">
      <c r="A49" s="253"/>
      <c r="B49" s="249">
        <v>2</v>
      </c>
      <c r="C49" s="288">
        <f t="shared" si="4"/>
        <v>0</v>
      </c>
      <c r="D49" s="285"/>
      <c r="E49" s="254"/>
      <c r="F49" s="249"/>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2"/>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row>
    <row r="50" spans="1:177" ht="12.75" hidden="1" thickBot="1">
      <c r="A50" s="253"/>
      <c r="B50" s="249">
        <v>2</v>
      </c>
      <c r="C50" s="288">
        <f t="shared" si="4"/>
        <v>0</v>
      </c>
      <c r="D50" s="286"/>
      <c r="E50" s="251"/>
      <c r="F50" s="249"/>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2"/>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row>
    <row r="51" spans="1:177" ht="12.75" hidden="1" thickBot="1">
      <c r="A51" s="253"/>
      <c r="B51" s="249">
        <v>2</v>
      </c>
      <c r="C51" s="288">
        <f t="shared" si="4"/>
        <v>0</v>
      </c>
      <c r="D51" s="286"/>
      <c r="E51" s="251"/>
      <c r="F51" s="249"/>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2"/>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row>
    <row r="52" spans="1:177" ht="12.75" hidden="1" thickBot="1">
      <c r="A52" s="253"/>
      <c r="B52" s="249">
        <v>2</v>
      </c>
      <c r="C52" s="288">
        <f t="shared" si="4"/>
        <v>0</v>
      </c>
      <c r="D52" s="286"/>
      <c r="E52" s="251"/>
      <c r="F52" s="249"/>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row>
    <row r="53" spans="1:177" ht="12.75" hidden="1" thickBot="1">
      <c r="A53" s="253"/>
      <c r="B53" s="249">
        <v>2</v>
      </c>
      <c r="C53" s="288">
        <f t="shared" si="4"/>
        <v>0</v>
      </c>
      <c r="D53" s="286"/>
      <c r="E53" s="251"/>
      <c r="F53" s="249"/>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2"/>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row>
    <row r="54" spans="1:177" ht="12.75" hidden="1" thickBot="1">
      <c r="A54" s="250"/>
      <c r="B54" s="249">
        <v>2</v>
      </c>
      <c r="C54" s="288">
        <f t="shared" si="4"/>
        <v>0</v>
      </c>
      <c r="D54" s="287"/>
      <c r="E54" s="247"/>
      <c r="F54" s="246"/>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row>
    <row r="55" spans="1:177" ht="12.75" hidden="1" thickBot="1">
      <c r="A55" s="253"/>
      <c r="B55" s="249">
        <v>6</v>
      </c>
      <c r="C55" s="183">
        <f aca="true" t="shared" si="5" ref="C55:C75">$C$15</f>
        <v>0</v>
      </c>
      <c r="D55" s="255"/>
      <c r="E55" s="254"/>
      <c r="F55" s="249"/>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2"/>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row>
    <row r="56" spans="1:177" ht="12.75" hidden="1" thickBot="1">
      <c r="A56" s="253"/>
      <c r="B56" s="249">
        <v>6</v>
      </c>
      <c r="C56" s="183">
        <f t="shared" si="5"/>
        <v>0</v>
      </c>
      <c r="D56" s="255"/>
      <c r="E56" s="254"/>
      <c r="F56" s="249"/>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2"/>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row>
    <row r="57" spans="1:177" ht="12.75" hidden="1" thickBot="1">
      <c r="A57" s="253"/>
      <c r="B57" s="249">
        <v>6</v>
      </c>
      <c r="C57" s="183">
        <f t="shared" si="5"/>
        <v>0</v>
      </c>
      <c r="D57" s="255"/>
      <c r="E57" s="254"/>
      <c r="F57" s="249"/>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2"/>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row>
    <row r="58" spans="1:177" ht="12.75" hidden="1" thickBot="1">
      <c r="A58" s="253"/>
      <c r="B58" s="249">
        <v>6</v>
      </c>
      <c r="C58" s="183">
        <f t="shared" si="5"/>
        <v>0</v>
      </c>
      <c r="D58" s="255"/>
      <c r="E58" s="254"/>
      <c r="F58" s="249"/>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2"/>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row>
    <row r="59" spans="1:177" ht="12.75" hidden="1" thickBot="1">
      <c r="A59" s="253"/>
      <c r="B59" s="249">
        <v>6</v>
      </c>
      <c r="C59" s="183">
        <f t="shared" si="5"/>
        <v>0</v>
      </c>
      <c r="D59" s="255"/>
      <c r="E59" s="254"/>
      <c r="F59" s="249"/>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2"/>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row>
    <row r="60" spans="1:177" ht="12.75" hidden="1" thickBot="1">
      <c r="A60" s="253"/>
      <c r="B60" s="249">
        <v>6</v>
      </c>
      <c r="C60" s="183">
        <f t="shared" si="5"/>
        <v>0</v>
      </c>
      <c r="D60" s="255"/>
      <c r="E60" s="254"/>
      <c r="F60" s="249"/>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2"/>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row>
    <row r="61" spans="1:177" ht="12.75" hidden="1" thickBot="1">
      <c r="A61" s="253"/>
      <c r="B61" s="249">
        <v>6</v>
      </c>
      <c r="C61" s="183">
        <f t="shared" si="5"/>
        <v>0</v>
      </c>
      <c r="D61" s="255"/>
      <c r="E61" s="254"/>
      <c r="F61" s="249"/>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2"/>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row>
    <row r="62" spans="1:177" ht="12.75" hidden="1" thickBot="1">
      <c r="A62" s="253"/>
      <c r="B62" s="249">
        <v>6</v>
      </c>
      <c r="C62" s="183">
        <f t="shared" si="5"/>
        <v>0</v>
      </c>
      <c r="D62" s="252"/>
      <c r="E62" s="251"/>
      <c r="F62" s="249"/>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row>
    <row r="63" spans="1:177" ht="12.75" hidden="1" thickBot="1">
      <c r="A63" s="253"/>
      <c r="B63" s="249">
        <v>6</v>
      </c>
      <c r="C63" s="183">
        <f t="shared" si="5"/>
        <v>0</v>
      </c>
      <c r="D63" s="252"/>
      <c r="E63" s="251"/>
      <c r="F63" s="249"/>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2"/>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row>
    <row r="64" spans="1:177" ht="12.75" hidden="1" thickBot="1">
      <c r="A64" s="253"/>
      <c r="B64" s="249">
        <v>6</v>
      </c>
      <c r="C64" s="183">
        <f t="shared" si="5"/>
        <v>0</v>
      </c>
      <c r="D64" s="252"/>
      <c r="E64" s="251"/>
      <c r="F64" s="249"/>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2"/>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row>
    <row r="65" spans="1:177" ht="12.75" hidden="1" thickBot="1">
      <c r="A65" s="253"/>
      <c r="B65" s="249">
        <v>6</v>
      </c>
      <c r="C65" s="183">
        <f t="shared" si="5"/>
        <v>0</v>
      </c>
      <c r="D65" s="252"/>
      <c r="E65" s="251"/>
      <c r="F65" s="249"/>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2"/>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row>
    <row r="66" spans="1:177" ht="12.75" hidden="1" thickBot="1">
      <c r="A66" s="250"/>
      <c r="B66" s="249">
        <v>6</v>
      </c>
      <c r="C66" s="183">
        <f t="shared" si="5"/>
        <v>0</v>
      </c>
      <c r="D66" s="248"/>
      <c r="E66" s="247"/>
      <c r="F66" s="246"/>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4"/>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row>
    <row r="67" spans="1:177" ht="12.75" hidden="1" thickBot="1">
      <c r="A67" s="262"/>
      <c r="B67" s="258">
        <v>7</v>
      </c>
      <c r="C67" s="261">
        <f t="shared" si="5"/>
        <v>0</v>
      </c>
      <c r="D67" s="260"/>
      <c r="E67" s="259"/>
      <c r="F67" s="258"/>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c r="CP67" s="257"/>
      <c r="CQ67" s="257"/>
      <c r="CR67" s="257"/>
      <c r="CS67" s="257"/>
      <c r="CT67" s="257"/>
      <c r="CU67" s="257"/>
      <c r="CV67" s="257"/>
      <c r="CW67" s="257"/>
      <c r="CX67" s="257"/>
      <c r="CY67" s="257"/>
      <c r="CZ67" s="257"/>
      <c r="DA67" s="257"/>
      <c r="DB67" s="257"/>
      <c r="DC67" s="257"/>
      <c r="DD67" s="257"/>
      <c r="DE67" s="257"/>
      <c r="DF67" s="257"/>
      <c r="DG67" s="257"/>
      <c r="DH67" s="257"/>
      <c r="DI67" s="257"/>
      <c r="DJ67" s="257"/>
      <c r="DK67" s="256"/>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row>
    <row r="68" spans="1:177" ht="12.75" hidden="1" thickBot="1">
      <c r="A68" s="253"/>
      <c r="B68" s="249">
        <v>7</v>
      </c>
      <c r="C68" s="183">
        <f t="shared" si="5"/>
        <v>0</v>
      </c>
      <c r="D68" s="255"/>
      <c r="E68" s="254"/>
      <c r="F68" s="249"/>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2"/>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row>
    <row r="69" spans="1:177" ht="12.75" hidden="1" thickBot="1">
      <c r="A69" s="253"/>
      <c r="B69" s="249">
        <v>7</v>
      </c>
      <c r="C69" s="183">
        <f t="shared" si="5"/>
        <v>0</v>
      </c>
      <c r="D69" s="255"/>
      <c r="E69" s="254"/>
      <c r="F69" s="249"/>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2"/>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row>
    <row r="70" spans="1:177" ht="12.75" hidden="1" thickBot="1">
      <c r="A70" s="253"/>
      <c r="B70" s="249">
        <v>7</v>
      </c>
      <c r="C70" s="183">
        <f t="shared" si="5"/>
        <v>0</v>
      </c>
      <c r="D70" s="255"/>
      <c r="E70" s="254"/>
      <c r="F70" s="249"/>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2"/>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row>
    <row r="71" spans="1:177" ht="12.75" hidden="1" thickBot="1">
      <c r="A71" s="253"/>
      <c r="B71" s="249">
        <v>7</v>
      </c>
      <c r="C71" s="183">
        <f t="shared" si="5"/>
        <v>0</v>
      </c>
      <c r="D71" s="255"/>
      <c r="E71" s="254"/>
      <c r="F71" s="249"/>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2"/>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row>
    <row r="72" spans="1:177" ht="12.75" hidden="1" thickBot="1">
      <c r="A72" s="253"/>
      <c r="B72" s="249">
        <v>7</v>
      </c>
      <c r="C72" s="183">
        <f t="shared" si="5"/>
        <v>0</v>
      </c>
      <c r="D72" s="255"/>
      <c r="E72" s="254"/>
      <c r="F72" s="249"/>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row>
    <row r="73" spans="1:177" ht="12.75" hidden="1" thickBot="1">
      <c r="A73" s="253"/>
      <c r="B73" s="249">
        <v>7</v>
      </c>
      <c r="C73" s="183">
        <f t="shared" si="5"/>
        <v>0</v>
      </c>
      <c r="D73" s="255"/>
      <c r="E73" s="254"/>
      <c r="F73" s="249"/>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2"/>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row>
    <row r="74" spans="1:177" ht="12.75" hidden="1" thickBot="1">
      <c r="A74" s="253"/>
      <c r="B74" s="249">
        <v>7</v>
      </c>
      <c r="C74" s="183">
        <f t="shared" si="5"/>
        <v>0</v>
      </c>
      <c r="D74" s="255"/>
      <c r="E74" s="254"/>
      <c r="F74" s="249"/>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2"/>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row>
    <row r="75" spans="1:177" ht="12.75" hidden="1" thickBot="1">
      <c r="A75" s="253"/>
      <c r="B75" s="249">
        <v>7</v>
      </c>
      <c r="C75" s="183">
        <f t="shared" si="5"/>
        <v>0</v>
      </c>
      <c r="D75" s="255"/>
      <c r="E75" s="254"/>
      <c r="F75" s="249"/>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2"/>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row>
    <row r="76" spans="1:177" ht="12.75" hidden="1" thickBot="1">
      <c r="A76" s="253"/>
      <c r="B76" s="249">
        <v>7</v>
      </c>
      <c r="C76" s="183">
        <f aca="true" t="shared" si="6" ref="C76:C107">$C$15</f>
        <v>0</v>
      </c>
      <c r="D76" s="255"/>
      <c r="E76" s="254"/>
      <c r="F76" s="249"/>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2"/>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row>
    <row r="77" spans="1:177" ht="12.75" hidden="1" thickBot="1">
      <c r="A77" s="253"/>
      <c r="B77" s="249">
        <v>7</v>
      </c>
      <c r="C77" s="183">
        <f t="shared" si="6"/>
        <v>0</v>
      </c>
      <c r="D77" s="255"/>
      <c r="E77" s="254"/>
      <c r="F77" s="249"/>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2"/>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row>
    <row r="78" spans="1:177" ht="12.75" hidden="1" thickBot="1">
      <c r="A78" s="253"/>
      <c r="B78" s="249">
        <v>7</v>
      </c>
      <c r="C78" s="183">
        <f t="shared" si="6"/>
        <v>0</v>
      </c>
      <c r="D78" s="255"/>
      <c r="E78" s="254"/>
      <c r="F78" s="249"/>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2"/>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row>
    <row r="79" spans="1:177" ht="12.75" hidden="1" thickBot="1">
      <c r="A79" s="253"/>
      <c r="B79" s="249">
        <v>7</v>
      </c>
      <c r="C79" s="183">
        <f t="shared" si="6"/>
        <v>0</v>
      </c>
      <c r="D79" s="255"/>
      <c r="E79" s="254"/>
      <c r="F79" s="249"/>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2"/>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row>
    <row r="80" spans="1:177" ht="12.75" hidden="1" thickBot="1">
      <c r="A80" s="253"/>
      <c r="B80" s="249">
        <v>7</v>
      </c>
      <c r="C80" s="183">
        <f t="shared" si="6"/>
        <v>0</v>
      </c>
      <c r="D80" s="255"/>
      <c r="E80" s="254"/>
      <c r="F80" s="249"/>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2"/>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row>
    <row r="81" spans="1:177" ht="12.75" hidden="1" thickBot="1">
      <c r="A81" s="253"/>
      <c r="B81" s="249">
        <v>7</v>
      </c>
      <c r="C81" s="183">
        <f t="shared" si="6"/>
        <v>0</v>
      </c>
      <c r="D81" s="255"/>
      <c r="E81" s="254"/>
      <c r="F81" s="249"/>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2"/>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row>
    <row r="82" spans="1:177" ht="12.75" hidden="1" thickBot="1">
      <c r="A82" s="253"/>
      <c r="B82" s="249">
        <v>7</v>
      </c>
      <c r="C82" s="183">
        <f t="shared" si="6"/>
        <v>0</v>
      </c>
      <c r="D82" s="252"/>
      <c r="E82" s="251"/>
      <c r="F82" s="249"/>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row>
    <row r="83" spans="1:177" ht="12.75" hidden="1" thickBot="1">
      <c r="A83" s="253"/>
      <c r="B83" s="249">
        <v>7</v>
      </c>
      <c r="C83" s="183">
        <f t="shared" si="6"/>
        <v>0</v>
      </c>
      <c r="D83" s="252"/>
      <c r="E83" s="251"/>
      <c r="F83" s="249"/>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2"/>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row>
    <row r="84" spans="1:177" ht="12.75" hidden="1" thickBot="1">
      <c r="A84" s="253"/>
      <c r="B84" s="249">
        <v>7</v>
      </c>
      <c r="C84" s="183">
        <f t="shared" si="6"/>
        <v>0</v>
      </c>
      <c r="D84" s="252"/>
      <c r="E84" s="251"/>
      <c r="F84" s="249"/>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2"/>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row>
    <row r="85" spans="1:177" ht="12.75" hidden="1" thickBot="1">
      <c r="A85" s="253"/>
      <c r="B85" s="249">
        <v>7</v>
      </c>
      <c r="C85" s="183">
        <f t="shared" si="6"/>
        <v>0</v>
      </c>
      <c r="D85" s="252"/>
      <c r="E85" s="251"/>
      <c r="F85" s="249"/>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2"/>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row>
    <row r="86" spans="1:177" ht="12.75" hidden="1" thickBot="1">
      <c r="A86" s="250"/>
      <c r="B86" s="249">
        <v>7</v>
      </c>
      <c r="C86" s="183">
        <f t="shared" si="6"/>
        <v>0</v>
      </c>
      <c r="D86" s="248"/>
      <c r="E86" s="247"/>
      <c r="F86" s="246"/>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4"/>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row>
    <row r="87" spans="1:177" ht="12.75" hidden="1" thickBot="1">
      <c r="A87" s="262"/>
      <c r="B87" s="258">
        <v>8</v>
      </c>
      <c r="C87" s="261">
        <f t="shared" si="6"/>
        <v>0</v>
      </c>
      <c r="D87" s="260"/>
      <c r="E87" s="259"/>
      <c r="F87" s="258"/>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c r="CP87" s="257"/>
      <c r="CQ87" s="257"/>
      <c r="CR87" s="257"/>
      <c r="CS87" s="257"/>
      <c r="CT87" s="257"/>
      <c r="CU87" s="257"/>
      <c r="CV87" s="257"/>
      <c r="CW87" s="257"/>
      <c r="CX87" s="257"/>
      <c r="CY87" s="257"/>
      <c r="CZ87" s="257"/>
      <c r="DA87" s="257"/>
      <c r="DB87" s="257"/>
      <c r="DC87" s="257"/>
      <c r="DD87" s="257"/>
      <c r="DE87" s="257"/>
      <c r="DF87" s="257"/>
      <c r="DG87" s="257"/>
      <c r="DH87" s="257"/>
      <c r="DI87" s="257"/>
      <c r="DJ87" s="257"/>
      <c r="DK87" s="256"/>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row>
    <row r="88" spans="1:177" ht="12.75" hidden="1" thickBot="1">
      <c r="A88" s="253"/>
      <c r="B88" s="249">
        <v>8</v>
      </c>
      <c r="C88" s="183">
        <f t="shared" si="6"/>
        <v>0</v>
      </c>
      <c r="D88" s="255"/>
      <c r="E88" s="254"/>
      <c r="F88" s="249"/>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2"/>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row>
    <row r="89" spans="1:177" ht="12.75" hidden="1" thickBot="1">
      <c r="A89" s="253"/>
      <c r="B89" s="249">
        <v>8</v>
      </c>
      <c r="C89" s="183">
        <f t="shared" si="6"/>
        <v>0</v>
      </c>
      <c r="D89" s="255"/>
      <c r="E89" s="254"/>
      <c r="F89" s="249"/>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2"/>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row>
    <row r="90" spans="1:177" ht="12.75" hidden="1" thickBot="1">
      <c r="A90" s="253"/>
      <c r="B90" s="249">
        <v>8</v>
      </c>
      <c r="C90" s="183">
        <f t="shared" si="6"/>
        <v>0</v>
      </c>
      <c r="D90" s="255"/>
      <c r="E90" s="254"/>
      <c r="F90" s="249"/>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2"/>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row>
    <row r="91" spans="1:177" ht="12.75" hidden="1" thickBot="1">
      <c r="A91" s="253"/>
      <c r="B91" s="249">
        <v>8</v>
      </c>
      <c r="C91" s="183">
        <f t="shared" si="6"/>
        <v>0</v>
      </c>
      <c r="D91" s="255"/>
      <c r="E91" s="254"/>
      <c r="F91" s="249"/>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2"/>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row>
    <row r="92" spans="1:177" ht="12.75" hidden="1" thickBot="1">
      <c r="A92" s="253"/>
      <c r="B92" s="249">
        <v>8</v>
      </c>
      <c r="C92" s="183">
        <f t="shared" si="6"/>
        <v>0</v>
      </c>
      <c r="D92" s="255"/>
      <c r="E92" s="254"/>
      <c r="F92" s="249"/>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row>
    <row r="93" spans="1:177" ht="12.75" hidden="1" thickBot="1">
      <c r="A93" s="253"/>
      <c r="B93" s="249">
        <v>8</v>
      </c>
      <c r="C93" s="183">
        <f t="shared" si="6"/>
        <v>0</v>
      </c>
      <c r="D93" s="255"/>
      <c r="E93" s="254"/>
      <c r="F93" s="249"/>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2"/>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row>
    <row r="94" spans="1:177" ht="12.75" hidden="1" thickBot="1">
      <c r="A94" s="253"/>
      <c r="B94" s="249">
        <v>8</v>
      </c>
      <c r="C94" s="183">
        <f t="shared" si="6"/>
        <v>0</v>
      </c>
      <c r="D94" s="255"/>
      <c r="E94" s="254"/>
      <c r="F94" s="249"/>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2"/>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row>
    <row r="95" spans="1:177" ht="12.75" hidden="1" thickBot="1">
      <c r="A95" s="253"/>
      <c r="B95" s="249">
        <v>8</v>
      </c>
      <c r="C95" s="183">
        <f t="shared" si="6"/>
        <v>0</v>
      </c>
      <c r="D95" s="255"/>
      <c r="E95" s="254"/>
      <c r="F95" s="249"/>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2"/>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row>
    <row r="96" spans="1:177" ht="12.75" hidden="1" thickBot="1">
      <c r="A96" s="253"/>
      <c r="B96" s="249">
        <v>8</v>
      </c>
      <c r="C96" s="183">
        <f t="shared" si="6"/>
        <v>0</v>
      </c>
      <c r="D96" s="255"/>
      <c r="E96" s="254"/>
      <c r="F96" s="249"/>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2"/>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row>
    <row r="97" spans="1:177" ht="12.75" hidden="1" thickBot="1">
      <c r="A97" s="253"/>
      <c r="B97" s="249">
        <v>8</v>
      </c>
      <c r="C97" s="183">
        <f t="shared" si="6"/>
        <v>0</v>
      </c>
      <c r="D97" s="255"/>
      <c r="E97" s="254"/>
      <c r="F97" s="249"/>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2"/>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row>
    <row r="98" spans="1:177" ht="12.75" hidden="1" thickBot="1">
      <c r="A98" s="253"/>
      <c r="B98" s="249">
        <v>8</v>
      </c>
      <c r="C98" s="183">
        <f t="shared" si="6"/>
        <v>0</v>
      </c>
      <c r="D98" s="255"/>
      <c r="E98" s="254"/>
      <c r="F98" s="249"/>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2"/>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row>
    <row r="99" spans="1:177" ht="12.75" hidden="1" thickBot="1">
      <c r="A99" s="253"/>
      <c r="B99" s="249">
        <v>8</v>
      </c>
      <c r="C99" s="183">
        <f t="shared" si="6"/>
        <v>0</v>
      </c>
      <c r="D99" s="255"/>
      <c r="E99" s="254"/>
      <c r="F99" s="249"/>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2"/>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row>
    <row r="100" spans="1:177" ht="12.75" hidden="1" thickBot="1">
      <c r="A100" s="253"/>
      <c r="B100" s="249">
        <v>8</v>
      </c>
      <c r="C100" s="183">
        <f t="shared" si="6"/>
        <v>0</v>
      </c>
      <c r="D100" s="255"/>
      <c r="E100" s="254"/>
      <c r="F100" s="249"/>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2"/>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row>
    <row r="101" spans="1:177" ht="12.75" hidden="1" thickBot="1">
      <c r="A101" s="253"/>
      <c r="B101" s="249">
        <v>8</v>
      </c>
      <c r="C101" s="183">
        <f t="shared" si="6"/>
        <v>0</v>
      </c>
      <c r="D101" s="255"/>
      <c r="E101" s="254"/>
      <c r="F101" s="249"/>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2"/>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row>
    <row r="102" spans="1:177" ht="12.75" hidden="1" thickBot="1">
      <c r="A102" s="253"/>
      <c r="B102" s="249">
        <v>8</v>
      </c>
      <c r="C102" s="183">
        <f t="shared" si="6"/>
        <v>0</v>
      </c>
      <c r="D102" s="252"/>
      <c r="E102" s="251"/>
      <c r="F102" s="249"/>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row>
    <row r="103" spans="1:177" ht="12.75" hidden="1" thickBot="1">
      <c r="A103" s="253"/>
      <c r="B103" s="249">
        <v>8</v>
      </c>
      <c r="C103" s="183">
        <f t="shared" si="6"/>
        <v>0</v>
      </c>
      <c r="D103" s="252"/>
      <c r="E103" s="251"/>
      <c r="F103" s="249"/>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2"/>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row>
    <row r="104" spans="1:177" ht="12.75" hidden="1" thickBot="1">
      <c r="A104" s="253"/>
      <c r="B104" s="249">
        <v>8</v>
      </c>
      <c r="C104" s="183">
        <f t="shared" si="6"/>
        <v>0</v>
      </c>
      <c r="D104" s="252"/>
      <c r="E104" s="251"/>
      <c r="F104" s="249"/>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2"/>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row>
    <row r="105" spans="1:177" ht="12.75" hidden="1" thickBot="1">
      <c r="A105" s="253"/>
      <c r="B105" s="249">
        <v>8</v>
      </c>
      <c r="C105" s="183">
        <f t="shared" si="6"/>
        <v>0</v>
      </c>
      <c r="D105" s="252"/>
      <c r="E105" s="251"/>
      <c r="F105" s="249"/>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2"/>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row>
    <row r="106" spans="1:177" ht="12.75" hidden="1" thickBot="1">
      <c r="A106" s="250"/>
      <c r="B106" s="249">
        <v>8</v>
      </c>
      <c r="C106" s="183">
        <f t="shared" si="6"/>
        <v>0</v>
      </c>
      <c r="D106" s="248"/>
      <c r="E106" s="247"/>
      <c r="F106" s="246"/>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4"/>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row>
    <row r="107" spans="1:177" ht="12.75" hidden="1" thickBot="1">
      <c r="A107" s="262"/>
      <c r="B107" s="258">
        <v>9</v>
      </c>
      <c r="C107" s="261">
        <f t="shared" si="6"/>
        <v>0</v>
      </c>
      <c r="D107" s="260"/>
      <c r="E107" s="259"/>
      <c r="F107" s="258"/>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c r="CP107" s="257"/>
      <c r="CQ107" s="257"/>
      <c r="CR107" s="257"/>
      <c r="CS107" s="257"/>
      <c r="CT107" s="257"/>
      <c r="CU107" s="257"/>
      <c r="CV107" s="257"/>
      <c r="CW107" s="257"/>
      <c r="CX107" s="257"/>
      <c r="CY107" s="257"/>
      <c r="CZ107" s="257"/>
      <c r="DA107" s="257"/>
      <c r="DB107" s="257"/>
      <c r="DC107" s="257"/>
      <c r="DD107" s="257"/>
      <c r="DE107" s="257"/>
      <c r="DF107" s="257"/>
      <c r="DG107" s="257"/>
      <c r="DH107" s="257"/>
      <c r="DI107" s="257"/>
      <c r="DJ107" s="257"/>
      <c r="DK107" s="256"/>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row>
    <row r="108" spans="1:177" ht="12.75" hidden="1" thickBot="1">
      <c r="A108" s="253"/>
      <c r="B108" s="249">
        <v>9</v>
      </c>
      <c r="C108" s="183">
        <f aca="true" t="shared" si="7" ref="C108:C139">$C$15</f>
        <v>0</v>
      </c>
      <c r="D108" s="255"/>
      <c r="E108" s="254"/>
      <c r="F108" s="249"/>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2"/>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row>
    <row r="109" spans="1:177" ht="12.75" hidden="1" thickBot="1">
      <c r="A109" s="253"/>
      <c r="B109" s="249">
        <v>9</v>
      </c>
      <c r="C109" s="183">
        <f t="shared" si="7"/>
        <v>0</v>
      </c>
      <c r="D109" s="255"/>
      <c r="E109" s="254"/>
      <c r="F109" s="249"/>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2"/>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row>
    <row r="110" spans="1:177" ht="12.75" hidden="1" thickBot="1">
      <c r="A110" s="253"/>
      <c r="B110" s="249">
        <v>9</v>
      </c>
      <c r="C110" s="183">
        <f t="shared" si="7"/>
        <v>0</v>
      </c>
      <c r="D110" s="255"/>
      <c r="E110" s="254"/>
      <c r="F110" s="249"/>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2"/>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row>
    <row r="111" spans="1:177" ht="12.75" hidden="1" thickBot="1">
      <c r="A111" s="253"/>
      <c r="B111" s="249">
        <v>9</v>
      </c>
      <c r="C111" s="183">
        <f t="shared" si="7"/>
        <v>0</v>
      </c>
      <c r="D111" s="255"/>
      <c r="E111" s="254"/>
      <c r="F111" s="249"/>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2"/>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row>
    <row r="112" spans="1:177" ht="12.75" hidden="1" thickBot="1">
      <c r="A112" s="253"/>
      <c r="B112" s="249">
        <v>9</v>
      </c>
      <c r="C112" s="183">
        <f t="shared" si="7"/>
        <v>0</v>
      </c>
      <c r="D112" s="255"/>
      <c r="E112" s="254"/>
      <c r="F112" s="249"/>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row>
    <row r="113" spans="1:177" ht="12.75" hidden="1" thickBot="1">
      <c r="A113" s="253"/>
      <c r="B113" s="249">
        <v>9</v>
      </c>
      <c r="C113" s="183">
        <f t="shared" si="7"/>
        <v>0</v>
      </c>
      <c r="D113" s="255"/>
      <c r="E113" s="254"/>
      <c r="F113" s="249"/>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2"/>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row>
    <row r="114" spans="1:177" ht="12.75" hidden="1" thickBot="1">
      <c r="A114" s="253"/>
      <c r="B114" s="249">
        <v>9</v>
      </c>
      <c r="C114" s="183">
        <f t="shared" si="7"/>
        <v>0</v>
      </c>
      <c r="D114" s="255"/>
      <c r="E114" s="254"/>
      <c r="F114" s="249"/>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2"/>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row>
    <row r="115" spans="1:177" ht="12.75" hidden="1" thickBot="1">
      <c r="A115" s="253"/>
      <c r="B115" s="249">
        <v>9</v>
      </c>
      <c r="C115" s="183">
        <f t="shared" si="7"/>
        <v>0</v>
      </c>
      <c r="D115" s="255"/>
      <c r="E115" s="254"/>
      <c r="F115" s="249"/>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2"/>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row>
    <row r="116" spans="1:177" ht="12.75" hidden="1" thickBot="1">
      <c r="A116" s="253"/>
      <c r="B116" s="249">
        <v>9</v>
      </c>
      <c r="C116" s="183">
        <f t="shared" si="7"/>
        <v>0</v>
      </c>
      <c r="D116" s="255"/>
      <c r="E116" s="254"/>
      <c r="F116" s="249"/>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2"/>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row>
    <row r="117" spans="1:177" ht="12.75" hidden="1" thickBot="1">
      <c r="A117" s="253"/>
      <c r="B117" s="249">
        <v>9</v>
      </c>
      <c r="C117" s="183">
        <f t="shared" si="7"/>
        <v>0</v>
      </c>
      <c r="D117" s="255"/>
      <c r="E117" s="254"/>
      <c r="F117" s="249"/>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2"/>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row>
    <row r="118" spans="1:177" ht="12.75" hidden="1" thickBot="1">
      <c r="A118" s="253"/>
      <c r="B118" s="249">
        <v>9</v>
      </c>
      <c r="C118" s="183">
        <f t="shared" si="7"/>
        <v>0</v>
      </c>
      <c r="D118" s="255"/>
      <c r="E118" s="254"/>
      <c r="F118" s="249"/>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2"/>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row>
    <row r="119" spans="1:177" ht="12.75" hidden="1" thickBot="1">
      <c r="A119" s="253"/>
      <c r="B119" s="249">
        <v>9</v>
      </c>
      <c r="C119" s="183">
        <f t="shared" si="7"/>
        <v>0</v>
      </c>
      <c r="D119" s="255"/>
      <c r="E119" s="254"/>
      <c r="F119" s="249"/>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2"/>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row>
    <row r="120" spans="1:177" ht="12.75" hidden="1" thickBot="1">
      <c r="A120" s="253"/>
      <c r="B120" s="249">
        <v>9</v>
      </c>
      <c r="C120" s="183">
        <f t="shared" si="7"/>
        <v>0</v>
      </c>
      <c r="D120" s="255"/>
      <c r="E120" s="254"/>
      <c r="F120" s="249"/>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2"/>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row>
    <row r="121" spans="1:177" ht="12.75" hidden="1" thickBot="1">
      <c r="A121" s="253"/>
      <c r="B121" s="249">
        <v>9</v>
      </c>
      <c r="C121" s="183">
        <f t="shared" si="7"/>
        <v>0</v>
      </c>
      <c r="D121" s="255"/>
      <c r="E121" s="254"/>
      <c r="F121" s="249"/>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2"/>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row>
    <row r="122" spans="1:177" ht="12.75" hidden="1" thickBot="1">
      <c r="A122" s="253"/>
      <c r="B122" s="249">
        <v>9</v>
      </c>
      <c r="C122" s="183">
        <f t="shared" si="7"/>
        <v>0</v>
      </c>
      <c r="D122" s="252"/>
      <c r="E122" s="251"/>
      <c r="F122" s="249"/>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row>
    <row r="123" spans="1:177" ht="12.75" hidden="1" thickBot="1">
      <c r="A123" s="253"/>
      <c r="B123" s="249">
        <v>9</v>
      </c>
      <c r="C123" s="183">
        <f t="shared" si="7"/>
        <v>0</v>
      </c>
      <c r="D123" s="252"/>
      <c r="E123" s="251"/>
      <c r="F123" s="249"/>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2"/>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row>
    <row r="124" spans="1:177" ht="12.75" hidden="1" thickBot="1">
      <c r="A124" s="253"/>
      <c r="B124" s="249">
        <v>9</v>
      </c>
      <c r="C124" s="183">
        <f t="shared" si="7"/>
        <v>0</v>
      </c>
      <c r="D124" s="252"/>
      <c r="E124" s="251"/>
      <c r="F124" s="249"/>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2"/>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row>
    <row r="125" spans="1:177" ht="12.75" hidden="1" thickBot="1">
      <c r="A125" s="253"/>
      <c r="B125" s="249">
        <v>9</v>
      </c>
      <c r="C125" s="183">
        <f t="shared" si="7"/>
        <v>0</v>
      </c>
      <c r="D125" s="252"/>
      <c r="E125" s="251"/>
      <c r="F125" s="249"/>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2"/>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row>
    <row r="126" spans="1:177" ht="12.75" hidden="1" thickBot="1">
      <c r="A126" s="250"/>
      <c r="B126" s="249">
        <v>9</v>
      </c>
      <c r="C126" s="183">
        <f t="shared" si="7"/>
        <v>0</v>
      </c>
      <c r="D126" s="248"/>
      <c r="E126" s="247"/>
      <c r="F126" s="246"/>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4"/>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row>
    <row r="127" spans="1:177" ht="12.75" hidden="1" thickBot="1">
      <c r="A127" s="262"/>
      <c r="B127" s="258">
        <v>10</v>
      </c>
      <c r="C127" s="261">
        <f t="shared" si="7"/>
        <v>0</v>
      </c>
      <c r="D127" s="260"/>
      <c r="E127" s="259"/>
      <c r="F127" s="258"/>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c r="CO127" s="257"/>
      <c r="CP127" s="257"/>
      <c r="CQ127" s="257"/>
      <c r="CR127" s="257"/>
      <c r="CS127" s="257"/>
      <c r="CT127" s="257"/>
      <c r="CU127" s="257"/>
      <c r="CV127" s="257"/>
      <c r="CW127" s="257"/>
      <c r="CX127" s="257"/>
      <c r="CY127" s="257"/>
      <c r="CZ127" s="257"/>
      <c r="DA127" s="257"/>
      <c r="DB127" s="257"/>
      <c r="DC127" s="257"/>
      <c r="DD127" s="257"/>
      <c r="DE127" s="257"/>
      <c r="DF127" s="257"/>
      <c r="DG127" s="257"/>
      <c r="DH127" s="257"/>
      <c r="DI127" s="257"/>
      <c r="DJ127" s="257"/>
      <c r="DK127" s="256"/>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row>
    <row r="128" spans="1:177" ht="12.75" hidden="1" thickBot="1">
      <c r="A128" s="253"/>
      <c r="B128" s="249">
        <v>10</v>
      </c>
      <c r="C128" s="183">
        <f t="shared" si="7"/>
        <v>0</v>
      </c>
      <c r="D128" s="255"/>
      <c r="E128" s="254"/>
      <c r="F128" s="249"/>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2"/>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row>
    <row r="129" spans="1:177" ht="12.75" hidden="1" thickBot="1">
      <c r="A129" s="253"/>
      <c r="B129" s="249">
        <v>10</v>
      </c>
      <c r="C129" s="183">
        <f t="shared" si="7"/>
        <v>0</v>
      </c>
      <c r="D129" s="255"/>
      <c r="E129" s="254"/>
      <c r="F129" s="249"/>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2"/>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row>
    <row r="130" spans="1:177" ht="12.75" hidden="1" thickBot="1">
      <c r="A130" s="253"/>
      <c r="B130" s="249">
        <v>10</v>
      </c>
      <c r="C130" s="183">
        <f t="shared" si="7"/>
        <v>0</v>
      </c>
      <c r="D130" s="255"/>
      <c r="E130" s="254"/>
      <c r="F130" s="249"/>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2"/>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row>
    <row r="131" spans="1:177" ht="12.75" hidden="1" thickBot="1">
      <c r="A131" s="253"/>
      <c r="B131" s="249">
        <v>10</v>
      </c>
      <c r="C131" s="183">
        <f t="shared" si="7"/>
        <v>0</v>
      </c>
      <c r="D131" s="255"/>
      <c r="E131" s="254"/>
      <c r="F131" s="249"/>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2"/>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row>
    <row r="132" spans="1:177" ht="12.75" hidden="1" thickBot="1">
      <c r="A132" s="253"/>
      <c r="B132" s="249">
        <v>10</v>
      </c>
      <c r="C132" s="183">
        <f t="shared" si="7"/>
        <v>0</v>
      </c>
      <c r="D132" s="255"/>
      <c r="E132" s="254"/>
      <c r="F132" s="249"/>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row>
    <row r="133" spans="1:177" ht="12.75" hidden="1" thickBot="1">
      <c r="A133" s="253"/>
      <c r="B133" s="249">
        <v>10</v>
      </c>
      <c r="C133" s="183">
        <f t="shared" si="7"/>
        <v>0</v>
      </c>
      <c r="D133" s="255"/>
      <c r="E133" s="254"/>
      <c r="F133" s="249"/>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2"/>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row>
    <row r="134" spans="1:177" ht="12.75" hidden="1" thickBot="1">
      <c r="A134" s="253"/>
      <c r="B134" s="249">
        <v>10</v>
      </c>
      <c r="C134" s="183">
        <f t="shared" si="7"/>
        <v>0</v>
      </c>
      <c r="D134" s="255"/>
      <c r="E134" s="254"/>
      <c r="F134" s="249"/>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2"/>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row>
    <row r="135" spans="1:177" ht="12.75" hidden="1" thickBot="1">
      <c r="A135" s="253"/>
      <c r="B135" s="249">
        <v>10</v>
      </c>
      <c r="C135" s="183">
        <f t="shared" si="7"/>
        <v>0</v>
      </c>
      <c r="D135" s="255"/>
      <c r="E135" s="254"/>
      <c r="F135" s="249"/>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2"/>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row>
    <row r="136" spans="1:177" ht="12.75" hidden="1" thickBot="1">
      <c r="A136" s="253"/>
      <c r="B136" s="249">
        <v>10</v>
      </c>
      <c r="C136" s="183">
        <f t="shared" si="7"/>
        <v>0</v>
      </c>
      <c r="D136" s="255"/>
      <c r="E136" s="254"/>
      <c r="F136" s="249"/>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2"/>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row>
    <row r="137" spans="1:177" ht="12.75" hidden="1" thickBot="1">
      <c r="A137" s="253"/>
      <c r="B137" s="249">
        <v>10</v>
      </c>
      <c r="C137" s="183">
        <f t="shared" si="7"/>
        <v>0</v>
      </c>
      <c r="D137" s="255"/>
      <c r="E137" s="254"/>
      <c r="F137" s="249"/>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2"/>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row>
    <row r="138" spans="1:177" ht="12.75" hidden="1" thickBot="1">
      <c r="A138" s="253"/>
      <c r="B138" s="249">
        <v>10</v>
      </c>
      <c r="C138" s="183">
        <f t="shared" si="7"/>
        <v>0</v>
      </c>
      <c r="D138" s="255"/>
      <c r="E138" s="254"/>
      <c r="F138" s="249"/>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2"/>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row>
    <row r="139" spans="1:177" ht="12.75" hidden="1" thickBot="1">
      <c r="A139" s="253"/>
      <c r="B139" s="249">
        <v>10</v>
      </c>
      <c r="C139" s="183">
        <f t="shared" si="7"/>
        <v>0</v>
      </c>
      <c r="D139" s="255"/>
      <c r="E139" s="254"/>
      <c r="F139" s="249"/>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2"/>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row>
    <row r="140" spans="1:177" ht="12.75" hidden="1" thickBot="1">
      <c r="A140" s="253"/>
      <c r="B140" s="249">
        <v>10</v>
      </c>
      <c r="C140" s="183">
        <f aca="true" t="shared" si="8" ref="C140:C146">$C$15</f>
        <v>0</v>
      </c>
      <c r="D140" s="255"/>
      <c r="E140" s="254"/>
      <c r="F140" s="249"/>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2"/>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row>
    <row r="141" spans="1:115" ht="12.75" hidden="1" thickBot="1">
      <c r="A141" s="253"/>
      <c r="B141" s="249">
        <v>10</v>
      </c>
      <c r="C141" s="183">
        <f t="shared" si="8"/>
        <v>0</v>
      </c>
      <c r="D141" s="255"/>
      <c r="E141" s="254"/>
      <c r="F141" s="249"/>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2"/>
    </row>
    <row r="142" spans="1:115" ht="12.75" hidden="1" thickBot="1">
      <c r="A142" s="253"/>
      <c r="B142" s="249">
        <v>10</v>
      </c>
      <c r="C142" s="183">
        <f t="shared" si="8"/>
        <v>0</v>
      </c>
      <c r="D142" s="252"/>
      <c r="E142" s="251"/>
      <c r="F142" s="249"/>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2"/>
    </row>
    <row r="143" spans="1:115" ht="12.75" hidden="1" thickBot="1">
      <c r="A143" s="253"/>
      <c r="B143" s="249">
        <v>10</v>
      </c>
      <c r="C143" s="183">
        <f t="shared" si="8"/>
        <v>0</v>
      </c>
      <c r="D143" s="252"/>
      <c r="E143" s="251"/>
      <c r="F143" s="249"/>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2"/>
    </row>
    <row r="144" spans="1:115" ht="12.75" hidden="1" thickBot="1">
      <c r="A144" s="253"/>
      <c r="B144" s="249">
        <v>10</v>
      </c>
      <c r="C144" s="183">
        <f t="shared" si="8"/>
        <v>0</v>
      </c>
      <c r="D144" s="252"/>
      <c r="E144" s="251"/>
      <c r="F144" s="249"/>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2"/>
    </row>
    <row r="145" spans="1:115" ht="12.75" hidden="1" thickBot="1">
      <c r="A145" s="253"/>
      <c r="B145" s="249">
        <v>10</v>
      </c>
      <c r="C145" s="183">
        <f t="shared" si="8"/>
        <v>0</v>
      </c>
      <c r="D145" s="252"/>
      <c r="E145" s="251"/>
      <c r="F145" s="249"/>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2"/>
    </row>
    <row r="146" spans="1:115" ht="12.75" hidden="1" thickBot="1">
      <c r="A146" s="250"/>
      <c r="B146" s="249">
        <v>10</v>
      </c>
      <c r="C146" s="183">
        <f t="shared" si="8"/>
        <v>0</v>
      </c>
      <c r="D146" s="248"/>
      <c r="E146" s="247"/>
      <c r="F146" s="246"/>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4"/>
    </row>
    <row r="147" spans="1:115" ht="12.75" thickBot="1">
      <c r="A147" s="347" t="s">
        <v>31</v>
      </c>
      <c r="B147" s="348"/>
      <c r="C147" s="348"/>
      <c r="D147" s="348"/>
      <c r="E147" s="245"/>
      <c r="F147" s="244" t="s">
        <v>41</v>
      </c>
      <c r="G147" s="243" t="s">
        <v>41</v>
      </c>
      <c r="H147" s="243" t="s">
        <v>41</v>
      </c>
      <c r="I147" s="243" t="s">
        <v>41</v>
      </c>
      <c r="J147" s="243" t="s">
        <v>55</v>
      </c>
      <c r="K147" s="243" t="s">
        <v>55</v>
      </c>
      <c r="L147" s="243" t="s">
        <v>55</v>
      </c>
      <c r="M147" s="243" t="s">
        <v>55</v>
      </c>
      <c r="N147" s="243" t="s">
        <v>55</v>
      </c>
      <c r="O147" s="243" t="s">
        <v>55</v>
      </c>
      <c r="P147" s="243" t="s">
        <v>60</v>
      </c>
      <c r="Q147" s="243" t="s">
        <v>60</v>
      </c>
      <c r="R147" s="243" t="s">
        <v>60</v>
      </c>
      <c r="S147" s="243" t="s">
        <v>60</v>
      </c>
      <c r="T147" s="243" t="s">
        <v>60</v>
      </c>
      <c r="U147" s="243" t="s">
        <v>60</v>
      </c>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c r="CF147" s="243"/>
      <c r="CG147" s="243"/>
      <c r="CH147" s="243"/>
      <c r="CI147" s="243"/>
      <c r="CJ147" s="243"/>
      <c r="CK147" s="243"/>
      <c r="CL147" s="243"/>
      <c r="CM147" s="243"/>
      <c r="CN147" s="243"/>
      <c r="CO147" s="243"/>
      <c r="CP147" s="243"/>
      <c r="CQ147" s="243"/>
      <c r="CR147" s="243"/>
      <c r="CS147" s="243"/>
      <c r="CT147" s="243"/>
      <c r="CU147" s="243"/>
      <c r="CV147" s="243"/>
      <c r="CW147" s="243"/>
      <c r="CX147" s="243"/>
      <c r="CY147" s="243"/>
      <c r="CZ147" s="243"/>
      <c r="DA147" s="243"/>
      <c r="DB147" s="243"/>
      <c r="DC147" s="243"/>
      <c r="DD147" s="243"/>
      <c r="DE147" s="243"/>
      <c r="DF147" s="243"/>
      <c r="DG147" s="243"/>
      <c r="DH147" s="243"/>
      <c r="DI147" s="243"/>
      <c r="DJ147" s="243"/>
      <c r="DK147" s="243"/>
    </row>
    <row r="148" spans="1:115" ht="14.25" customHeight="1" thickBot="1">
      <c r="A148" s="242"/>
      <c r="B148" s="238"/>
      <c r="C148" s="238"/>
      <c r="D148" s="241"/>
      <c r="E148" s="240"/>
      <c r="F148" s="239"/>
      <c r="G148" s="239"/>
      <c r="H148" s="239"/>
      <c r="I148" s="238"/>
      <c r="J148" s="238"/>
      <c r="K148" s="238"/>
      <c r="L148" s="238"/>
      <c r="M148" s="238"/>
      <c r="N148" s="238"/>
      <c r="O148" s="238"/>
      <c r="P148" s="238"/>
      <c r="Q148" s="238"/>
      <c r="R148" s="238"/>
      <c r="S148" s="238"/>
      <c r="T148" s="238"/>
      <c r="U148" s="238"/>
      <c r="V148" s="238"/>
      <c r="W148" s="238"/>
      <c r="X148" s="238"/>
      <c r="Y148" s="238"/>
      <c r="Z148" s="238"/>
      <c r="AA148" s="238"/>
      <c r="AB148" s="238"/>
      <c r="AC148" s="238"/>
      <c r="AD148" s="238"/>
      <c r="AE148" s="238"/>
      <c r="AF148" s="238"/>
      <c r="AG148" s="238"/>
      <c r="AH148" s="238"/>
      <c r="AI148" s="238"/>
      <c r="AJ148" s="238"/>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s="238"/>
      <c r="BX148" s="238"/>
      <c r="BY148" s="238"/>
      <c r="BZ148" s="238"/>
      <c r="CA148" s="238"/>
      <c r="CB148" s="238"/>
      <c r="CC148" s="238"/>
      <c r="CD148" s="238"/>
      <c r="CE148" s="238"/>
      <c r="CF148" s="238"/>
      <c r="CG148" s="238"/>
      <c r="CH148" s="238"/>
      <c r="CI148" s="238"/>
      <c r="CJ148" s="238"/>
      <c r="CK148" s="238"/>
      <c r="CL148" s="238"/>
      <c r="CM148" s="238"/>
      <c r="CN148" s="238"/>
      <c r="CO148" s="238"/>
      <c r="CP148" s="238"/>
      <c r="CQ148" s="238"/>
      <c r="CR148" s="238"/>
      <c r="CS148" s="238"/>
      <c r="CT148" s="238"/>
      <c r="CU148" s="238"/>
      <c r="CV148" s="238"/>
      <c r="CW148" s="238"/>
      <c r="CX148" s="238"/>
      <c r="CY148" s="238"/>
      <c r="CZ148" s="238"/>
      <c r="DA148" s="238"/>
      <c r="DB148" s="238"/>
      <c r="DC148" s="238"/>
      <c r="DD148" s="238"/>
      <c r="DE148" s="238"/>
      <c r="DF148" s="238"/>
      <c r="DG148" s="238"/>
      <c r="DH148" s="238"/>
      <c r="DI148" s="238"/>
      <c r="DJ148" s="238"/>
      <c r="DK148" s="237"/>
    </row>
    <row r="149" spans="1:115" s="173" customFormat="1" ht="13.5" customHeight="1" thickBot="1">
      <c r="A149" s="350" t="s">
        <v>30</v>
      </c>
      <c r="B149" s="351"/>
      <c r="C149" s="236"/>
      <c r="D149" s="235" t="s">
        <v>29</v>
      </c>
      <c r="E149" s="234"/>
      <c r="F149" s="233">
        <f aca="true" t="shared" si="9" ref="F149:AK149">SMALL(F15:F146,1)</f>
        <v>115</v>
      </c>
      <c r="G149" s="232">
        <f t="shared" si="9"/>
        <v>120</v>
      </c>
      <c r="H149" s="232">
        <f t="shared" si="9"/>
        <v>124</v>
      </c>
      <c r="I149" s="232">
        <f t="shared" si="9"/>
        <v>107</v>
      </c>
      <c r="J149" s="232">
        <f t="shared" si="9"/>
        <v>108</v>
      </c>
      <c r="K149" s="232">
        <f t="shared" si="9"/>
        <v>122</v>
      </c>
      <c r="L149" s="232">
        <f t="shared" si="9"/>
        <v>129</v>
      </c>
      <c r="M149" s="232">
        <f t="shared" si="9"/>
        <v>120</v>
      </c>
      <c r="N149" s="232">
        <f t="shared" si="9"/>
        <v>112</v>
      </c>
      <c r="O149" s="232">
        <f t="shared" si="9"/>
        <v>128</v>
      </c>
      <c r="P149" s="232">
        <f t="shared" si="9"/>
        <v>94</v>
      </c>
      <c r="Q149" s="232">
        <f t="shared" si="9"/>
        <v>137</v>
      </c>
      <c r="R149" s="232">
        <f t="shared" si="9"/>
        <v>106</v>
      </c>
      <c r="S149" s="232">
        <f t="shared" si="9"/>
        <v>135</v>
      </c>
      <c r="T149" s="232">
        <f t="shared" si="9"/>
        <v>87</v>
      </c>
      <c r="U149" s="232">
        <f t="shared" si="9"/>
        <v>141</v>
      </c>
      <c r="V149" s="232" t="e">
        <f t="shared" si="9"/>
        <v>#NUM!</v>
      </c>
      <c r="W149" s="232" t="e">
        <f t="shared" si="9"/>
        <v>#NUM!</v>
      </c>
      <c r="X149" s="232" t="e">
        <f t="shared" si="9"/>
        <v>#NUM!</v>
      </c>
      <c r="Y149" s="232" t="e">
        <f t="shared" si="9"/>
        <v>#NUM!</v>
      </c>
      <c r="Z149" s="232" t="e">
        <f t="shared" si="9"/>
        <v>#NUM!</v>
      </c>
      <c r="AA149" s="232" t="e">
        <f t="shared" si="9"/>
        <v>#NUM!</v>
      </c>
      <c r="AB149" s="232" t="e">
        <f t="shared" si="9"/>
        <v>#NUM!</v>
      </c>
      <c r="AC149" s="232" t="e">
        <f t="shared" si="9"/>
        <v>#NUM!</v>
      </c>
      <c r="AD149" s="232" t="e">
        <f t="shared" si="9"/>
        <v>#NUM!</v>
      </c>
      <c r="AE149" s="232" t="e">
        <f t="shared" si="9"/>
        <v>#NUM!</v>
      </c>
      <c r="AF149" s="232" t="e">
        <f t="shared" si="9"/>
        <v>#NUM!</v>
      </c>
      <c r="AG149" s="232" t="e">
        <f t="shared" si="9"/>
        <v>#NUM!</v>
      </c>
      <c r="AH149" s="232" t="e">
        <f t="shared" si="9"/>
        <v>#NUM!</v>
      </c>
      <c r="AI149" s="232" t="e">
        <f t="shared" si="9"/>
        <v>#NUM!</v>
      </c>
      <c r="AJ149" s="232" t="e">
        <f t="shared" si="9"/>
        <v>#NUM!</v>
      </c>
      <c r="AK149" s="232" t="e">
        <f t="shared" si="9"/>
        <v>#NUM!</v>
      </c>
      <c r="AL149" s="232" t="e">
        <f aca="true" t="shared" si="10" ref="AL149:BQ149">SMALL(AL15:AL146,1)</f>
        <v>#NUM!</v>
      </c>
      <c r="AM149" s="232" t="e">
        <f t="shared" si="10"/>
        <v>#NUM!</v>
      </c>
      <c r="AN149" s="232" t="e">
        <f t="shared" si="10"/>
        <v>#NUM!</v>
      </c>
      <c r="AO149" s="232" t="e">
        <f t="shared" si="10"/>
        <v>#NUM!</v>
      </c>
      <c r="AP149" s="232" t="e">
        <f t="shared" si="10"/>
        <v>#NUM!</v>
      </c>
      <c r="AQ149" s="232" t="e">
        <f t="shared" si="10"/>
        <v>#NUM!</v>
      </c>
      <c r="AR149" s="232" t="e">
        <f t="shared" si="10"/>
        <v>#NUM!</v>
      </c>
      <c r="AS149" s="232" t="e">
        <f t="shared" si="10"/>
        <v>#NUM!</v>
      </c>
      <c r="AT149" s="232" t="e">
        <f t="shared" si="10"/>
        <v>#NUM!</v>
      </c>
      <c r="AU149" s="232" t="e">
        <f t="shared" si="10"/>
        <v>#NUM!</v>
      </c>
      <c r="AV149" s="232" t="e">
        <f t="shared" si="10"/>
        <v>#NUM!</v>
      </c>
      <c r="AW149" s="232" t="e">
        <f t="shared" si="10"/>
        <v>#NUM!</v>
      </c>
      <c r="AX149" s="232" t="e">
        <f t="shared" si="10"/>
        <v>#NUM!</v>
      </c>
      <c r="AY149" s="232" t="e">
        <f t="shared" si="10"/>
        <v>#NUM!</v>
      </c>
      <c r="AZ149" s="232" t="e">
        <f t="shared" si="10"/>
        <v>#NUM!</v>
      </c>
      <c r="BA149" s="232" t="e">
        <f t="shared" si="10"/>
        <v>#NUM!</v>
      </c>
      <c r="BB149" s="232" t="e">
        <f t="shared" si="10"/>
        <v>#NUM!</v>
      </c>
      <c r="BC149" s="232" t="e">
        <f t="shared" si="10"/>
        <v>#NUM!</v>
      </c>
      <c r="BD149" s="232" t="e">
        <f t="shared" si="10"/>
        <v>#NUM!</v>
      </c>
      <c r="BE149" s="232" t="e">
        <f t="shared" si="10"/>
        <v>#NUM!</v>
      </c>
      <c r="BF149" s="232" t="e">
        <f t="shared" si="10"/>
        <v>#NUM!</v>
      </c>
      <c r="BG149" s="232" t="e">
        <f t="shared" si="10"/>
        <v>#NUM!</v>
      </c>
      <c r="BH149" s="232" t="e">
        <f t="shared" si="10"/>
        <v>#NUM!</v>
      </c>
      <c r="BI149" s="232" t="e">
        <f t="shared" si="10"/>
        <v>#NUM!</v>
      </c>
      <c r="BJ149" s="232" t="e">
        <f t="shared" si="10"/>
        <v>#NUM!</v>
      </c>
      <c r="BK149" s="232" t="e">
        <f t="shared" si="10"/>
        <v>#NUM!</v>
      </c>
      <c r="BL149" s="232" t="e">
        <f t="shared" si="10"/>
        <v>#NUM!</v>
      </c>
      <c r="BM149" s="232" t="e">
        <f t="shared" si="10"/>
        <v>#NUM!</v>
      </c>
      <c r="BN149" s="232" t="e">
        <f t="shared" si="10"/>
        <v>#NUM!</v>
      </c>
      <c r="BO149" s="232" t="e">
        <f t="shared" si="10"/>
        <v>#NUM!</v>
      </c>
      <c r="BP149" s="232" t="e">
        <f t="shared" si="10"/>
        <v>#NUM!</v>
      </c>
      <c r="BQ149" s="232" t="e">
        <f t="shared" si="10"/>
        <v>#NUM!</v>
      </c>
      <c r="BR149" s="232" t="e">
        <f aca="true" t="shared" si="11" ref="BR149:CW149">SMALL(BR15:BR146,1)</f>
        <v>#NUM!</v>
      </c>
      <c r="BS149" s="232" t="e">
        <f t="shared" si="11"/>
        <v>#NUM!</v>
      </c>
      <c r="BT149" s="232" t="e">
        <f t="shared" si="11"/>
        <v>#NUM!</v>
      </c>
      <c r="BU149" s="232" t="e">
        <f t="shared" si="11"/>
        <v>#NUM!</v>
      </c>
      <c r="BV149" s="232" t="e">
        <f t="shared" si="11"/>
        <v>#NUM!</v>
      </c>
      <c r="BW149" s="232" t="e">
        <f t="shared" si="11"/>
        <v>#NUM!</v>
      </c>
      <c r="BX149" s="232" t="e">
        <f t="shared" si="11"/>
        <v>#NUM!</v>
      </c>
      <c r="BY149" s="232" t="e">
        <f t="shared" si="11"/>
        <v>#NUM!</v>
      </c>
      <c r="BZ149" s="232" t="e">
        <f t="shared" si="11"/>
        <v>#NUM!</v>
      </c>
      <c r="CA149" s="232" t="e">
        <f t="shared" si="11"/>
        <v>#NUM!</v>
      </c>
      <c r="CB149" s="232" t="e">
        <f t="shared" si="11"/>
        <v>#NUM!</v>
      </c>
      <c r="CC149" s="232" t="e">
        <f t="shared" si="11"/>
        <v>#NUM!</v>
      </c>
      <c r="CD149" s="232" t="e">
        <f t="shared" si="11"/>
        <v>#NUM!</v>
      </c>
      <c r="CE149" s="232" t="e">
        <f t="shared" si="11"/>
        <v>#NUM!</v>
      </c>
      <c r="CF149" s="232" t="e">
        <f t="shared" si="11"/>
        <v>#NUM!</v>
      </c>
      <c r="CG149" s="232" t="e">
        <f t="shared" si="11"/>
        <v>#NUM!</v>
      </c>
      <c r="CH149" s="232" t="e">
        <f t="shared" si="11"/>
        <v>#NUM!</v>
      </c>
      <c r="CI149" s="232" t="e">
        <f t="shared" si="11"/>
        <v>#NUM!</v>
      </c>
      <c r="CJ149" s="232" t="e">
        <f t="shared" si="11"/>
        <v>#NUM!</v>
      </c>
      <c r="CK149" s="232" t="e">
        <f t="shared" si="11"/>
        <v>#NUM!</v>
      </c>
      <c r="CL149" s="232" t="e">
        <f t="shared" si="11"/>
        <v>#NUM!</v>
      </c>
      <c r="CM149" s="232" t="e">
        <f t="shared" si="11"/>
        <v>#NUM!</v>
      </c>
      <c r="CN149" s="232" t="e">
        <f t="shared" si="11"/>
        <v>#NUM!</v>
      </c>
      <c r="CO149" s="232" t="e">
        <f t="shared" si="11"/>
        <v>#NUM!</v>
      </c>
      <c r="CP149" s="232" t="e">
        <f t="shared" si="11"/>
        <v>#NUM!</v>
      </c>
      <c r="CQ149" s="232" t="e">
        <f t="shared" si="11"/>
        <v>#NUM!</v>
      </c>
      <c r="CR149" s="232" t="e">
        <f t="shared" si="11"/>
        <v>#NUM!</v>
      </c>
      <c r="CS149" s="232" t="e">
        <f t="shared" si="11"/>
        <v>#NUM!</v>
      </c>
      <c r="CT149" s="232" t="e">
        <f t="shared" si="11"/>
        <v>#NUM!</v>
      </c>
      <c r="CU149" s="232" t="e">
        <f t="shared" si="11"/>
        <v>#NUM!</v>
      </c>
      <c r="CV149" s="232" t="e">
        <f t="shared" si="11"/>
        <v>#NUM!</v>
      </c>
      <c r="CW149" s="232" t="e">
        <f t="shared" si="11"/>
        <v>#NUM!</v>
      </c>
      <c r="CX149" s="232" t="e">
        <f aca="true" t="shared" si="12" ref="CX149:DK149">SMALL(CX15:CX146,1)</f>
        <v>#NUM!</v>
      </c>
      <c r="CY149" s="232" t="e">
        <f t="shared" si="12"/>
        <v>#NUM!</v>
      </c>
      <c r="CZ149" s="232" t="e">
        <f t="shared" si="12"/>
        <v>#NUM!</v>
      </c>
      <c r="DA149" s="232" t="e">
        <f t="shared" si="12"/>
        <v>#NUM!</v>
      </c>
      <c r="DB149" s="232" t="e">
        <f t="shared" si="12"/>
        <v>#NUM!</v>
      </c>
      <c r="DC149" s="232" t="e">
        <f t="shared" si="12"/>
        <v>#NUM!</v>
      </c>
      <c r="DD149" s="232" t="e">
        <f t="shared" si="12"/>
        <v>#NUM!</v>
      </c>
      <c r="DE149" s="232" t="e">
        <f t="shared" si="12"/>
        <v>#NUM!</v>
      </c>
      <c r="DF149" s="232" t="e">
        <f t="shared" si="12"/>
        <v>#NUM!</v>
      </c>
      <c r="DG149" s="232" t="e">
        <f t="shared" si="12"/>
        <v>#NUM!</v>
      </c>
      <c r="DH149" s="232" t="e">
        <f t="shared" si="12"/>
        <v>#NUM!</v>
      </c>
      <c r="DI149" s="232" t="e">
        <f t="shared" si="12"/>
        <v>#NUM!</v>
      </c>
      <c r="DJ149" s="232" t="e">
        <f t="shared" si="12"/>
        <v>#NUM!</v>
      </c>
      <c r="DK149" s="231" t="e">
        <f t="shared" si="12"/>
        <v>#NUM!</v>
      </c>
    </row>
    <row r="150" spans="1:115" s="173" customFormat="1" ht="12.75" thickBot="1">
      <c r="A150" s="352"/>
      <c r="B150" s="353"/>
      <c r="C150" s="230"/>
      <c r="D150" s="229" t="s">
        <v>28</v>
      </c>
      <c r="E150" s="228"/>
      <c r="F150" s="227">
        <f aca="true" t="shared" si="13" ref="F150:AK150">LARGE(F15:F146,1)</f>
        <v>526</v>
      </c>
      <c r="G150" s="226">
        <f t="shared" si="13"/>
        <v>518</v>
      </c>
      <c r="H150" s="226">
        <f t="shared" si="13"/>
        <v>525</v>
      </c>
      <c r="I150" s="226">
        <f t="shared" si="13"/>
        <v>419</v>
      </c>
      <c r="J150" s="226">
        <f t="shared" si="13"/>
        <v>496</v>
      </c>
      <c r="K150" s="226">
        <f t="shared" si="13"/>
        <v>487</v>
      </c>
      <c r="L150" s="226">
        <f t="shared" si="13"/>
        <v>525</v>
      </c>
      <c r="M150" s="226">
        <f t="shared" si="13"/>
        <v>499</v>
      </c>
      <c r="N150" s="226">
        <f t="shared" si="13"/>
        <v>516</v>
      </c>
      <c r="O150" s="226">
        <f t="shared" si="13"/>
        <v>559</v>
      </c>
      <c r="P150" s="226">
        <f t="shared" si="13"/>
        <v>472</v>
      </c>
      <c r="Q150" s="226">
        <f t="shared" si="13"/>
        <v>535</v>
      </c>
      <c r="R150" s="226">
        <f t="shared" si="13"/>
        <v>519</v>
      </c>
      <c r="S150" s="226">
        <f t="shared" si="13"/>
        <v>570</v>
      </c>
      <c r="T150" s="226">
        <f t="shared" si="13"/>
        <v>499</v>
      </c>
      <c r="U150" s="226">
        <f t="shared" si="13"/>
        <v>579</v>
      </c>
      <c r="V150" s="226" t="e">
        <f t="shared" si="13"/>
        <v>#NUM!</v>
      </c>
      <c r="W150" s="226" t="e">
        <f t="shared" si="13"/>
        <v>#NUM!</v>
      </c>
      <c r="X150" s="226" t="e">
        <f t="shared" si="13"/>
        <v>#NUM!</v>
      </c>
      <c r="Y150" s="226" t="e">
        <f t="shared" si="13"/>
        <v>#NUM!</v>
      </c>
      <c r="Z150" s="226" t="e">
        <f t="shared" si="13"/>
        <v>#NUM!</v>
      </c>
      <c r="AA150" s="226" t="e">
        <f t="shared" si="13"/>
        <v>#NUM!</v>
      </c>
      <c r="AB150" s="226" t="e">
        <f t="shared" si="13"/>
        <v>#NUM!</v>
      </c>
      <c r="AC150" s="226" t="e">
        <f t="shared" si="13"/>
        <v>#NUM!</v>
      </c>
      <c r="AD150" s="226" t="e">
        <f t="shared" si="13"/>
        <v>#NUM!</v>
      </c>
      <c r="AE150" s="226" t="e">
        <f t="shared" si="13"/>
        <v>#NUM!</v>
      </c>
      <c r="AF150" s="226" t="e">
        <f t="shared" si="13"/>
        <v>#NUM!</v>
      </c>
      <c r="AG150" s="226" t="e">
        <f t="shared" si="13"/>
        <v>#NUM!</v>
      </c>
      <c r="AH150" s="226" t="e">
        <f t="shared" si="13"/>
        <v>#NUM!</v>
      </c>
      <c r="AI150" s="226" t="e">
        <f t="shared" si="13"/>
        <v>#NUM!</v>
      </c>
      <c r="AJ150" s="226" t="e">
        <f t="shared" si="13"/>
        <v>#NUM!</v>
      </c>
      <c r="AK150" s="226" t="e">
        <f t="shared" si="13"/>
        <v>#NUM!</v>
      </c>
      <c r="AL150" s="226" t="e">
        <f aca="true" t="shared" si="14" ref="AL150:BQ150">LARGE(AL15:AL146,1)</f>
        <v>#NUM!</v>
      </c>
      <c r="AM150" s="226" t="e">
        <f t="shared" si="14"/>
        <v>#NUM!</v>
      </c>
      <c r="AN150" s="226" t="e">
        <f t="shared" si="14"/>
        <v>#NUM!</v>
      </c>
      <c r="AO150" s="226" t="e">
        <f t="shared" si="14"/>
        <v>#NUM!</v>
      </c>
      <c r="AP150" s="226" t="e">
        <f t="shared" si="14"/>
        <v>#NUM!</v>
      </c>
      <c r="AQ150" s="226" t="e">
        <f t="shared" si="14"/>
        <v>#NUM!</v>
      </c>
      <c r="AR150" s="226" t="e">
        <f t="shared" si="14"/>
        <v>#NUM!</v>
      </c>
      <c r="AS150" s="226" t="e">
        <f t="shared" si="14"/>
        <v>#NUM!</v>
      </c>
      <c r="AT150" s="226" t="e">
        <f t="shared" si="14"/>
        <v>#NUM!</v>
      </c>
      <c r="AU150" s="226" t="e">
        <f t="shared" si="14"/>
        <v>#NUM!</v>
      </c>
      <c r="AV150" s="226" t="e">
        <f t="shared" si="14"/>
        <v>#NUM!</v>
      </c>
      <c r="AW150" s="226" t="e">
        <f t="shared" si="14"/>
        <v>#NUM!</v>
      </c>
      <c r="AX150" s="226" t="e">
        <f t="shared" si="14"/>
        <v>#NUM!</v>
      </c>
      <c r="AY150" s="226" t="e">
        <f t="shared" si="14"/>
        <v>#NUM!</v>
      </c>
      <c r="AZ150" s="226" t="e">
        <f t="shared" si="14"/>
        <v>#NUM!</v>
      </c>
      <c r="BA150" s="226" t="e">
        <f t="shared" si="14"/>
        <v>#NUM!</v>
      </c>
      <c r="BB150" s="226" t="e">
        <f t="shared" si="14"/>
        <v>#NUM!</v>
      </c>
      <c r="BC150" s="226" t="e">
        <f t="shared" si="14"/>
        <v>#NUM!</v>
      </c>
      <c r="BD150" s="226" t="e">
        <f t="shared" si="14"/>
        <v>#NUM!</v>
      </c>
      <c r="BE150" s="226" t="e">
        <f t="shared" si="14"/>
        <v>#NUM!</v>
      </c>
      <c r="BF150" s="226" t="e">
        <f t="shared" si="14"/>
        <v>#NUM!</v>
      </c>
      <c r="BG150" s="226" t="e">
        <f t="shared" si="14"/>
        <v>#NUM!</v>
      </c>
      <c r="BH150" s="226" t="e">
        <f t="shared" si="14"/>
        <v>#NUM!</v>
      </c>
      <c r="BI150" s="226" t="e">
        <f t="shared" si="14"/>
        <v>#NUM!</v>
      </c>
      <c r="BJ150" s="226" t="e">
        <f t="shared" si="14"/>
        <v>#NUM!</v>
      </c>
      <c r="BK150" s="226" t="e">
        <f t="shared" si="14"/>
        <v>#NUM!</v>
      </c>
      <c r="BL150" s="226" t="e">
        <f t="shared" si="14"/>
        <v>#NUM!</v>
      </c>
      <c r="BM150" s="226" t="e">
        <f t="shared" si="14"/>
        <v>#NUM!</v>
      </c>
      <c r="BN150" s="226" t="e">
        <f t="shared" si="14"/>
        <v>#NUM!</v>
      </c>
      <c r="BO150" s="226" t="e">
        <f t="shared" si="14"/>
        <v>#NUM!</v>
      </c>
      <c r="BP150" s="226" t="e">
        <f t="shared" si="14"/>
        <v>#NUM!</v>
      </c>
      <c r="BQ150" s="226" t="e">
        <f t="shared" si="14"/>
        <v>#NUM!</v>
      </c>
      <c r="BR150" s="226" t="e">
        <f aca="true" t="shared" si="15" ref="BR150:CW150">LARGE(BR15:BR146,1)</f>
        <v>#NUM!</v>
      </c>
      <c r="BS150" s="226" t="e">
        <f t="shared" si="15"/>
        <v>#NUM!</v>
      </c>
      <c r="BT150" s="226" t="e">
        <f t="shared" si="15"/>
        <v>#NUM!</v>
      </c>
      <c r="BU150" s="226" t="e">
        <f t="shared" si="15"/>
        <v>#NUM!</v>
      </c>
      <c r="BV150" s="226" t="e">
        <f t="shared" si="15"/>
        <v>#NUM!</v>
      </c>
      <c r="BW150" s="226" t="e">
        <f t="shared" si="15"/>
        <v>#NUM!</v>
      </c>
      <c r="BX150" s="226" t="e">
        <f t="shared" si="15"/>
        <v>#NUM!</v>
      </c>
      <c r="BY150" s="226" t="e">
        <f t="shared" si="15"/>
        <v>#NUM!</v>
      </c>
      <c r="BZ150" s="226" t="e">
        <f t="shared" si="15"/>
        <v>#NUM!</v>
      </c>
      <c r="CA150" s="226" t="e">
        <f t="shared" si="15"/>
        <v>#NUM!</v>
      </c>
      <c r="CB150" s="226" t="e">
        <f t="shared" si="15"/>
        <v>#NUM!</v>
      </c>
      <c r="CC150" s="226" t="e">
        <f t="shared" si="15"/>
        <v>#NUM!</v>
      </c>
      <c r="CD150" s="226" t="e">
        <f t="shared" si="15"/>
        <v>#NUM!</v>
      </c>
      <c r="CE150" s="226" t="e">
        <f t="shared" si="15"/>
        <v>#NUM!</v>
      </c>
      <c r="CF150" s="226" t="e">
        <f t="shared" si="15"/>
        <v>#NUM!</v>
      </c>
      <c r="CG150" s="226" t="e">
        <f t="shared" si="15"/>
        <v>#NUM!</v>
      </c>
      <c r="CH150" s="226" t="e">
        <f t="shared" si="15"/>
        <v>#NUM!</v>
      </c>
      <c r="CI150" s="226" t="e">
        <f t="shared" si="15"/>
        <v>#NUM!</v>
      </c>
      <c r="CJ150" s="226" t="e">
        <f t="shared" si="15"/>
        <v>#NUM!</v>
      </c>
      <c r="CK150" s="226" t="e">
        <f t="shared" si="15"/>
        <v>#NUM!</v>
      </c>
      <c r="CL150" s="226" t="e">
        <f t="shared" si="15"/>
        <v>#NUM!</v>
      </c>
      <c r="CM150" s="226" t="e">
        <f t="shared" si="15"/>
        <v>#NUM!</v>
      </c>
      <c r="CN150" s="226" t="e">
        <f t="shared" si="15"/>
        <v>#NUM!</v>
      </c>
      <c r="CO150" s="226" t="e">
        <f t="shared" si="15"/>
        <v>#NUM!</v>
      </c>
      <c r="CP150" s="226" t="e">
        <f t="shared" si="15"/>
        <v>#NUM!</v>
      </c>
      <c r="CQ150" s="226" t="e">
        <f t="shared" si="15"/>
        <v>#NUM!</v>
      </c>
      <c r="CR150" s="226" t="e">
        <f t="shared" si="15"/>
        <v>#NUM!</v>
      </c>
      <c r="CS150" s="226" t="e">
        <f t="shared" si="15"/>
        <v>#NUM!</v>
      </c>
      <c r="CT150" s="226" t="e">
        <f t="shared" si="15"/>
        <v>#NUM!</v>
      </c>
      <c r="CU150" s="226" t="e">
        <f t="shared" si="15"/>
        <v>#NUM!</v>
      </c>
      <c r="CV150" s="226" t="e">
        <f t="shared" si="15"/>
        <v>#NUM!</v>
      </c>
      <c r="CW150" s="226" t="e">
        <f t="shared" si="15"/>
        <v>#NUM!</v>
      </c>
      <c r="CX150" s="226" t="e">
        <f aca="true" t="shared" si="16" ref="CX150:DK150">LARGE(CX15:CX146,1)</f>
        <v>#NUM!</v>
      </c>
      <c r="CY150" s="226" t="e">
        <f t="shared" si="16"/>
        <v>#NUM!</v>
      </c>
      <c r="CZ150" s="226" t="e">
        <f t="shared" si="16"/>
        <v>#NUM!</v>
      </c>
      <c r="DA150" s="226" t="e">
        <f t="shared" si="16"/>
        <v>#NUM!</v>
      </c>
      <c r="DB150" s="226" t="e">
        <f t="shared" si="16"/>
        <v>#NUM!</v>
      </c>
      <c r="DC150" s="226" t="e">
        <f t="shared" si="16"/>
        <v>#NUM!</v>
      </c>
      <c r="DD150" s="226" t="e">
        <f t="shared" si="16"/>
        <v>#NUM!</v>
      </c>
      <c r="DE150" s="226" t="e">
        <f t="shared" si="16"/>
        <v>#NUM!</v>
      </c>
      <c r="DF150" s="226" t="e">
        <f t="shared" si="16"/>
        <v>#NUM!</v>
      </c>
      <c r="DG150" s="226" t="e">
        <f t="shared" si="16"/>
        <v>#NUM!</v>
      </c>
      <c r="DH150" s="226" t="e">
        <f t="shared" si="16"/>
        <v>#NUM!</v>
      </c>
      <c r="DI150" s="226" t="e">
        <f t="shared" si="16"/>
        <v>#NUM!</v>
      </c>
      <c r="DJ150" s="226" t="e">
        <f t="shared" si="16"/>
        <v>#NUM!</v>
      </c>
      <c r="DK150" s="225" t="e">
        <f t="shared" si="16"/>
        <v>#NUM!</v>
      </c>
    </row>
    <row r="151" spans="3:5" s="173" customFormat="1" ht="12.75" thickBot="1">
      <c r="C151" s="224" t="s">
        <v>27</v>
      </c>
      <c r="D151" s="223"/>
      <c r="E151" s="222"/>
    </row>
    <row r="152" spans="4:5" s="173" customFormat="1" ht="12">
      <c r="D152" s="220"/>
      <c r="E152" s="219"/>
    </row>
    <row r="153" spans="1:5" s="173" customFormat="1" ht="12">
      <c r="A153" s="221" t="s">
        <v>42</v>
      </c>
      <c r="D153" s="220"/>
      <c r="E153" s="219"/>
    </row>
    <row r="154" spans="4:6" s="173" customFormat="1" ht="12.75" thickBot="1">
      <c r="D154" s="220"/>
      <c r="E154" s="219"/>
      <c r="F154" s="218" t="s">
        <v>5</v>
      </c>
    </row>
    <row r="155" spans="1:177" s="212" customFormat="1" ht="12">
      <c r="A155" s="341" t="s">
        <v>17</v>
      </c>
      <c r="B155" s="342"/>
      <c r="C155" s="346" t="s">
        <v>16</v>
      </c>
      <c r="D155" s="342"/>
      <c r="E155" s="217" t="s">
        <v>21</v>
      </c>
      <c r="F155" s="216">
        <f aca="true" t="shared" si="17" ref="F155:AK155">F13</f>
        <v>1</v>
      </c>
      <c r="G155" s="215">
        <f t="shared" si="17"/>
        <v>1</v>
      </c>
      <c r="H155" s="215">
        <f t="shared" si="17"/>
        <v>3</v>
      </c>
      <c r="I155" s="215">
        <f t="shared" si="17"/>
        <v>3</v>
      </c>
      <c r="J155" s="215">
        <f t="shared" si="17"/>
        <v>5</v>
      </c>
      <c r="K155" s="215">
        <f t="shared" si="17"/>
        <v>5</v>
      </c>
      <c r="L155" s="215">
        <f t="shared" si="17"/>
        <v>7</v>
      </c>
      <c r="M155" s="215">
        <f t="shared" si="17"/>
        <v>7</v>
      </c>
      <c r="N155" s="215">
        <f t="shared" si="17"/>
        <v>9</v>
      </c>
      <c r="O155" s="215">
        <f t="shared" si="17"/>
        <v>9</v>
      </c>
      <c r="P155" s="215">
        <f t="shared" si="17"/>
        <v>11</v>
      </c>
      <c r="Q155" s="215">
        <f t="shared" si="17"/>
        <v>11</v>
      </c>
      <c r="R155" s="215">
        <f t="shared" si="17"/>
        <v>12</v>
      </c>
      <c r="S155" s="215">
        <f t="shared" si="17"/>
        <v>12</v>
      </c>
      <c r="T155" s="215">
        <f t="shared" si="17"/>
        <v>15</v>
      </c>
      <c r="U155" s="215">
        <f t="shared" si="17"/>
        <v>15</v>
      </c>
      <c r="V155" s="215" t="e">
        <f t="shared" si="17"/>
        <v>#VALUE!</v>
      </c>
      <c r="W155" s="215" t="e">
        <f t="shared" si="17"/>
        <v>#VALUE!</v>
      </c>
      <c r="X155" s="215" t="e">
        <f t="shared" si="17"/>
        <v>#VALUE!</v>
      </c>
      <c r="Y155" s="215" t="e">
        <f t="shared" si="17"/>
        <v>#VALUE!</v>
      </c>
      <c r="Z155" s="215" t="e">
        <f t="shared" si="17"/>
        <v>#VALUE!</v>
      </c>
      <c r="AA155" s="215" t="e">
        <f t="shared" si="17"/>
        <v>#VALUE!</v>
      </c>
      <c r="AB155" s="215" t="e">
        <f t="shared" si="17"/>
        <v>#VALUE!</v>
      </c>
      <c r="AC155" s="215" t="e">
        <f t="shared" si="17"/>
        <v>#VALUE!</v>
      </c>
      <c r="AD155" s="215" t="e">
        <f t="shared" si="17"/>
        <v>#VALUE!</v>
      </c>
      <c r="AE155" s="215" t="e">
        <f t="shared" si="17"/>
        <v>#VALUE!</v>
      </c>
      <c r="AF155" s="215" t="e">
        <f t="shared" si="17"/>
        <v>#VALUE!</v>
      </c>
      <c r="AG155" s="215" t="e">
        <f t="shared" si="17"/>
        <v>#VALUE!</v>
      </c>
      <c r="AH155" s="215" t="e">
        <f t="shared" si="17"/>
        <v>#VALUE!</v>
      </c>
      <c r="AI155" s="215" t="e">
        <f t="shared" si="17"/>
        <v>#VALUE!</v>
      </c>
      <c r="AJ155" s="215" t="e">
        <f t="shared" si="17"/>
        <v>#VALUE!</v>
      </c>
      <c r="AK155" s="215" t="e">
        <f t="shared" si="17"/>
        <v>#VALUE!</v>
      </c>
      <c r="AL155" s="215" t="e">
        <f aca="true" t="shared" si="18" ref="AL155:BQ155">AL13</f>
        <v>#VALUE!</v>
      </c>
      <c r="AM155" s="215" t="e">
        <f t="shared" si="18"/>
        <v>#VALUE!</v>
      </c>
      <c r="AN155" s="215" t="e">
        <f t="shared" si="18"/>
        <v>#VALUE!</v>
      </c>
      <c r="AO155" s="215" t="e">
        <f t="shared" si="18"/>
        <v>#VALUE!</v>
      </c>
      <c r="AP155" s="215" t="e">
        <f t="shared" si="18"/>
        <v>#VALUE!</v>
      </c>
      <c r="AQ155" s="215" t="e">
        <f t="shared" si="18"/>
        <v>#VALUE!</v>
      </c>
      <c r="AR155" s="215" t="e">
        <f t="shared" si="18"/>
        <v>#VALUE!</v>
      </c>
      <c r="AS155" s="215" t="e">
        <f t="shared" si="18"/>
        <v>#VALUE!</v>
      </c>
      <c r="AT155" s="215" t="e">
        <f t="shared" si="18"/>
        <v>#VALUE!</v>
      </c>
      <c r="AU155" s="215" t="e">
        <f t="shared" si="18"/>
        <v>#VALUE!</v>
      </c>
      <c r="AV155" s="215" t="e">
        <f t="shared" si="18"/>
        <v>#VALUE!</v>
      </c>
      <c r="AW155" s="215" t="e">
        <f t="shared" si="18"/>
        <v>#VALUE!</v>
      </c>
      <c r="AX155" s="215" t="e">
        <f t="shared" si="18"/>
        <v>#VALUE!</v>
      </c>
      <c r="AY155" s="215" t="e">
        <f t="shared" si="18"/>
        <v>#VALUE!</v>
      </c>
      <c r="AZ155" s="215" t="e">
        <f t="shared" si="18"/>
        <v>#VALUE!</v>
      </c>
      <c r="BA155" s="215" t="e">
        <f t="shared" si="18"/>
        <v>#VALUE!</v>
      </c>
      <c r="BB155" s="215" t="e">
        <f t="shared" si="18"/>
        <v>#VALUE!</v>
      </c>
      <c r="BC155" s="215" t="e">
        <f t="shared" si="18"/>
        <v>#VALUE!</v>
      </c>
      <c r="BD155" s="215" t="e">
        <f t="shared" si="18"/>
        <v>#VALUE!</v>
      </c>
      <c r="BE155" s="215" t="e">
        <f t="shared" si="18"/>
        <v>#VALUE!</v>
      </c>
      <c r="BF155" s="215" t="e">
        <f t="shared" si="18"/>
        <v>#VALUE!</v>
      </c>
      <c r="BG155" s="215" t="e">
        <f t="shared" si="18"/>
        <v>#VALUE!</v>
      </c>
      <c r="BH155" s="215" t="e">
        <f t="shared" si="18"/>
        <v>#VALUE!</v>
      </c>
      <c r="BI155" s="215" t="e">
        <f t="shared" si="18"/>
        <v>#VALUE!</v>
      </c>
      <c r="BJ155" s="215" t="e">
        <f t="shared" si="18"/>
        <v>#VALUE!</v>
      </c>
      <c r="BK155" s="215" t="e">
        <f t="shared" si="18"/>
        <v>#VALUE!</v>
      </c>
      <c r="BL155" s="215" t="e">
        <f t="shared" si="18"/>
        <v>#VALUE!</v>
      </c>
      <c r="BM155" s="215" t="e">
        <f t="shared" si="18"/>
        <v>#VALUE!</v>
      </c>
      <c r="BN155" s="215" t="e">
        <f t="shared" si="18"/>
        <v>#VALUE!</v>
      </c>
      <c r="BO155" s="215" t="e">
        <f t="shared" si="18"/>
        <v>#VALUE!</v>
      </c>
      <c r="BP155" s="215" t="e">
        <f t="shared" si="18"/>
        <v>#VALUE!</v>
      </c>
      <c r="BQ155" s="215" t="e">
        <f t="shared" si="18"/>
        <v>#VALUE!</v>
      </c>
      <c r="BR155" s="215" t="e">
        <f aca="true" t="shared" si="19" ref="BR155:CW155">BR13</f>
        <v>#VALUE!</v>
      </c>
      <c r="BS155" s="215" t="e">
        <f t="shared" si="19"/>
        <v>#VALUE!</v>
      </c>
      <c r="BT155" s="215" t="e">
        <f t="shared" si="19"/>
        <v>#VALUE!</v>
      </c>
      <c r="BU155" s="215" t="e">
        <f t="shared" si="19"/>
        <v>#VALUE!</v>
      </c>
      <c r="BV155" s="215" t="e">
        <f t="shared" si="19"/>
        <v>#VALUE!</v>
      </c>
      <c r="BW155" s="215" t="e">
        <f t="shared" si="19"/>
        <v>#VALUE!</v>
      </c>
      <c r="BX155" s="215" t="e">
        <f t="shared" si="19"/>
        <v>#VALUE!</v>
      </c>
      <c r="BY155" s="215" t="e">
        <f t="shared" si="19"/>
        <v>#VALUE!</v>
      </c>
      <c r="BZ155" s="215" t="e">
        <f t="shared" si="19"/>
        <v>#VALUE!</v>
      </c>
      <c r="CA155" s="215" t="e">
        <f t="shared" si="19"/>
        <v>#VALUE!</v>
      </c>
      <c r="CB155" s="215" t="e">
        <f t="shared" si="19"/>
        <v>#VALUE!</v>
      </c>
      <c r="CC155" s="215" t="e">
        <f t="shared" si="19"/>
        <v>#VALUE!</v>
      </c>
      <c r="CD155" s="215" t="e">
        <f t="shared" si="19"/>
        <v>#VALUE!</v>
      </c>
      <c r="CE155" s="215" t="e">
        <f t="shared" si="19"/>
        <v>#VALUE!</v>
      </c>
      <c r="CF155" s="215" t="e">
        <f t="shared" si="19"/>
        <v>#VALUE!</v>
      </c>
      <c r="CG155" s="215" t="e">
        <f t="shared" si="19"/>
        <v>#VALUE!</v>
      </c>
      <c r="CH155" s="215" t="e">
        <f t="shared" si="19"/>
        <v>#VALUE!</v>
      </c>
      <c r="CI155" s="215" t="e">
        <f t="shared" si="19"/>
        <v>#VALUE!</v>
      </c>
      <c r="CJ155" s="215" t="e">
        <f t="shared" si="19"/>
        <v>#VALUE!</v>
      </c>
      <c r="CK155" s="215" t="e">
        <f t="shared" si="19"/>
        <v>#VALUE!</v>
      </c>
      <c r="CL155" s="215" t="e">
        <f t="shared" si="19"/>
        <v>#VALUE!</v>
      </c>
      <c r="CM155" s="215" t="e">
        <f t="shared" si="19"/>
        <v>#VALUE!</v>
      </c>
      <c r="CN155" s="215" t="e">
        <f t="shared" si="19"/>
        <v>#VALUE!</v>
      </c>
      <c r="CO155" s="215" t="e">
        <f t="shared" si="19"/>
        <v>#VALUE!</v>
      </c>
      <c r="CP155" s="215" t="e">
        <f t="shared" si="19"/>
        <v>#VALUE!</v>
      </c>
      <c r="CQ155" s="215" t="e">
        <f t="shared" si="19"/>
        <v>#VALUE!</v>
      </c>
      <c r="CR155" s="215" t="e">
        <f t="shared" si="19"/>
        <v>#VALUE!</v>
      </c>
      <c r="CS155" s="215" t="e">
        <f t="shared" si="19"/>
        <v>#VALUE!</v>
      </c>
      <c r="CT155" s="215" t="e">
        <f t="shared" si="19"/>
        <v>#VALUE!</v>
      </c>
      <c r="CU155" s="215" t="e">
        <f t="shared" si="19"/>
        <v>#VALUE!</v>
      </c>
      <c r="CV155" s="215" t="e">
        <f t="shared" si="19"/>
        <v>#VALUE!</v>
      </c>
      <c r="CW155" s="215" t="e">
        <f t="shared" si="19"/>
        <v>#VALUE!</v>
      </c>
      <c r="CX155" s="215" t="e">
        <f aca="true" t="shared" si="20" ref="CX155:DK155">CX13</f>
        <v>#VALUE!</v>
      </c>
      <c r="CY155" s="215" t="e">
        <f t="shared" si="20"/>
        <v>#VALUE!</v>
      </c>
      <c r="CZ155" s="215" t="e">
        <f t="shared" si="20"/>
        <v>#VALUE!</v>
      </c>
      <c r="DA155" s="215" t="e">
        <f t="shared" si="20"/>
        <v>#VALUE!</v>
      </c>
      <c r="DB155" s="215" t="e">
        <f t="shared" si="20"/>
        <v>#VALUE!</v>
      </c>
      <c r="DC155" s="215" t="e">
        <f t="shared" si="20"/>
        <v>#VALUE!</v>
      </c>
      <c r="DD155" s="215" t="e">
        <f t="shared" si="20"/>
        <v>#VALUE!</v>
      </c>
      <c r="DE155" s="215" t="e">
        <f t="shared" si="20"/>
        <v>#VALUE!</v>
      </c>
      <c r="DF155" s="215" t="e">
        <f t="shared" si="20"/>
        <v>#VALUE!</v>
      </c>
      <c r="DG155" s="215" t="e">
        <f t="shared" si="20"/>
        <v>#VALUE!</v>
      </c>
      <c r="DH155" s="215" t="e">
        <f t="shared" si="20"/>
        <v>#VALUE!</v>
      </c>
      <c r="DI155" s="215" t="e">
        <f t="shared" si="20"/>
        <v>#VALUE!</v>
      </c>
      <c r="DJ155" s="215" t="e">
        <f t="shared" si="20"/>
        <v>#VALUE!</v>
      </c>
      <c r="DK155" s="214" t="e">
        <f t="shared" si="20"/>
        <v>#VALUE!</v>
      </c>
      <c r="DL155" s="17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c r="EI155" s="213"/>
      <c r="EJ155" s="213"/>
      <c r="EK155" s="213"/>
      <c r="EL155" s="213"/>
      <c r="EM155" s="213"/>
      <c r="EN155" s="213"/>
      <c r="EO155" s="213"/>
      <c r="EP155" s="213"/>
      <c r="EQ155" s="213"/>
      <c r="ER155" s="213"/>
      <c r="ES155" s="213"/>
      <c r="ET155" s="213"/>
      <c r="EU155" s="213"/>
      <c r="EV155" s="213"/>
      <c r="EW155" s="213"/>
      <c r="EX155" s="213"/>
      <c r="EY155" s="213"/>
      <c r="EZ155" s="213"/>
      <c r="FA155" s="213"/>
      <c r="FB155" s="213"/>
      <c r="FC155" s="213"/>
      <c r="FD155" s="213"/>
      <c r="FE155" s="213"/>
      <c r="FF155" s="213"/>
      <c r="FG155" s="213"/>
      <c r="FH155" s="213"/>
      <c r="FI155" s="213"/>
      <c r="FJ155" s="213"/>
      <c r="FK155" s="213"/>
      <c r="FL155" s="213"/>
      <c r="FM155" s="213"/>
      <c r="FN155" s="213"/>
      <c r="FO155" s="213"/>
      <c r="FP155" s="213"/>
      <c r="FQ155" s="213"/>
      <c r="FR155" s="213"/>
      <c r="FS155" s="213"/>
      <c r="FT155" s="213"/>
      <c r="FU155" s="213"/>
    </row>
    <row r="156" spans="1:116" s="203" customFormat="1" ht="12.75" thickBot="1">
      <c r="A156" s="211" t="str">
        <f>A14</f>
        <v>Treatment</v>
      </c>
      <c r="B156" s="210" t="str">
        <f>B14</f>
        <v>Group No</v>
      </c>
      <c r="C156" s="209"/>
      <c r="D156" s="205"/>
      <c r="E156" s="208" t="str">
        <f>E14</f>
        <v>Cage</v>
      </c>
      <c r="F156" s="207">
        <f aca="true" t="shared" si="21" ref="F156:AK156">F14</f>
        <v>39721</v>
      </c>
      <c r="G156" s="206">
        <f t="shared" si="21"/>
        <v>39721</v>
      </c>
      <c r="H156" s="206">
        <f t="shared" si="21"/>
        <v>39723</v>
      </c>
      <c r="I156" s="206">
        <f t="shared" si="21"/>
        <v>39723</v>
      </c>
      <c r="J156" s="206">
        <f t="shared" si="21"/>
        <v>39725</v>
      </c>
      <c r="K156" s="206">
        <f t="shared" si="21"/>
        <v>39725</v>
      </c>
      <c r="L156" s="206">
        <f t="shared" si="21"/>
        <v>39727</v>
      </c>
      <c r="M156" s="206">
        <f t="shared" si="21"/>
        <v>39727</v>
      </c>
      <c r="N156" s="206">
        <f t="shared" si="21"/>
        <v>39729</v>
      </c>
      <c r="O156" s="206">
        <f t="shared" si="21"/>
        <v>39729</v>
      </c>
      <c r="P156" s="206">
        <f t="shared" si="21"/>
        <v>39731</v>
      </c>
      <c r="Q156" s="206">
        <f t="shared" si="21"/>
        <v>39731</v>
      </c>
      <c r="R156" s="206">
        <f t="shared" si="21"/>
        <v>39732</v>
      </c>
      <c r="S156" s="206">
        <f t="shared" si="21"/>
        <v>39732</v>
      </c>
      <c r="T156" s="206">
        <f t="shared" si="21"/>
        <v>39735</v>
      </c>
      <c r="U156" s="206">
        <f t="shared" si="21"/>
        <v>39735</v>
      </c>
      <c r="V156" s="206" t="str">
        <f t="shared" si="21"/>
        <v>Date</v>
      </c>
      <c r="W156" s="206" t="str">
        <f t="shared" si="21"/>
        <v>Date</v>
      </c>
      <c r="X156" s="206" t="str">
        <f t="shared" si="21"/>
        <v>Date</v>
      </c>
      <c r="Y156" s="206" t="str">
        <f t="shared" si="21"/>
        <v>Date</v>
      </c>
      <c r="Z156" s="206" t="str">
        <f t="shared" si="21"/>
        <v>Date</v>
      </c>
      <c r="AA156" s="206" t="str">
        <f t="shared" si="21"/>
        <v>Date</v>
      </c>
      <c r="AB156" s="206" t="str">
        <f t="shared" si="21"/>
        <v>Date</v>
      </c>
      <c r="AC156" s="206" t="str">
        <f t="shared" si="21"/>
        <v>Date</v>
      </c>
      <c r="AD156" s="206" t="str">
        <f t="shared" si="21"/>
        <v>Date</v>
      </c>
      <c r="AE156" s="206" t="str">
        <f t="shared" si="21"/>
        <v>Date</v>
      </c>
      <c r="AF156" s="206" t="str">
        <f t="shared" si="21"/>
        <v>Date</v>
      </c>
      <c r="AG156" s="206" t="str">
        <f t="shared" si="21"/>
        <v>Date</v>
      </c>
      <c r="AH156" s="206" t="str">
        <f t="shared" si="21"/>
        <v>Date</v>
      </c>
      <c r="AI156" s="206" t="str">
        <f t="shared" si="21"/>
        <v>Date</v>
      </c>
      <c r="AJ156" s="206" t="str">
        <f t="shared" si="21"/>
        <v>Date</v>
      </c>
      <c r="AK156" s="206" t="str">
        <f t="shared" si="21"/>
        <v>Date</v>
      </c>
      <c r="AL156" s="206" t="str">
        <f aca="true" t="shared" si="22" ref="AL156:BQ156">AL14</f>
        <v>Date</v>
      </c>
      <c r="AM156" s="206" t="str">
        <f t="shared" si="22"/>
        <v>Date</v>
      </c>
      <c r="AN156" s="206" t="str">
        <f t="shared" si="22"/>
        <v>Date</v>
      </c>
      <c r="AO156" s="206" t="str">
        <f t="shared" si="22"/>
        <v>Date</v>
      </c>
      <c r="AP156" s="206" t="str">
        <f t="shared" si="22"/>
        <v>Date</v>
      </c>
      <c r="AQ156" s="206" t="str">
        <f t="shared" si="22"/>
        <v>Date</v>
      </c>
      <c r="AR156" s="206" t="str">
        <f t="shared" si="22"/>
        <v>Date</v>
      </c>
      <c r="AS156" s="206" t="str">
        <f t="shared" si="22"/>
        <v>Date</v>
      </c>
      <c r="AT156" s="206" t="str">
        <f t="shared" si="22"/>
        <v>Date</v>
      </c>
      <c r="AU156" s="206" t="str">
        <f t="shared" si="22"/>
        <v>Date</v>
      </c>
      <c r="AV156" s="206" t="str">
        <f t="shared" si="22"/>
        <v>Date</v>
      </c>
      <c r="AW156" s="206" t="str">
        <f t="shared" si="22"/>
        <v>Date</v>
      </c>
      <c r="AX156" s="206" t="str">
        <f t="shared" si="22"/>
        <v>Date</v>
      </c>
      <c r="AY156" s="206" t="str">
        <f t="shared" si="22"/>
        <v>Date</v>
      </c>
      <c r="AZ156" s="206" t="str">
        <f t="shared" si="22"/>
        <v>Date</v>
      </c>
      <c r="BA156" s="206" t="str">
        <f t="shared" si="22"/>
        <v>Date</v>
      </c>
      <c r="BB156" s="206" t="str">
        <f t="shared" si="22"/>
        <v>Date</v>
      </c>
      <c r="BC156" s="206" t="str">
        <f t="shared" si="22"/>
        <v>Date</v>
      </c>
      <c r="BD156" s="206" t="str">
        <f t="shared" si="22"/>
        <v>Date</v>
      </c>
      <c r="BE156" s="206" t="str">
        <f t="shared" si="22"/>
        <v>Date</v>
      </c>
      <c r="BF156" s="206" t="str">
        <f t="shared" si="22"/>
        <v>Date</v>
      </c>
      <c r="BG156" s="206" t="str">
        <f t="shared" si="22"/>
        <v>Date</v>
      </c>
      <c r="BH156" s="206" t="str">
        <f t="shared" si="22"/>
        <v>Date</v>
      </c>
      <c r="BI156" s="206" t="str">
        <f t="shared" si="22"/>
        <v>Date</v>
      </c>
      <c r="BJ156" s="206" t="str">
        <f t="shared" si="22"/>
        <v>Date</v>
      </c>
      <c r="BK156" s="206" t="str">
        <f t="shared" si="22"/>
        <v>Date</v>
      </c>
      <c r="BL156" s="206" t="str">
        <f t="shared" si="22"/>
        <v>Date</v>
      </c>
      <c r="BM156" s="206" t="str">
        <f t="shared" si="22"/>
        <v>Date</v>
      </c>
      <c r="BN156" s="206" t="str">
        <f t="shared" si="22"/>
        <v>Date</v>
      </c>
      <c r="BO156" s="206" t="str">
        <f t="shared" si="22"/>
        <v>Date</v>
      </c>
      <c r="BP156" s="206" t="str">
        <f t="shared" si="22"/>
        <v>Date</v>
      </c>
      <c r="BQ156" s="206" t="str">
        <f t="shared" si="22"/>
        <v>Date</v>
      </c>
      <c r="BR156" s="206" t="str">
        <f aca="true" t="shared" si="23" ref="BR156:CW156">BR14</f>
        <v>Date</v>
      </c>
      <c r="BS156" s="206" t="str">
        <f t="shared" si="23"/>
        <v>Date</v>
      </c>
      <c r="BT156" s="206" t="str">
        <f t="shared" si="23"/>
        <v>Date</v>
      </c>
      <c r="BU156" s="206" t="str">
        <f t="shared" si="23"/>
        <v>Date</v>
      </c>
      <c r="BV156" s="206" t="str">
        <f t="shared" si="23"/>
        <v>Date</v>
      </c>
      <c r="BW156" s="206" t="str">
        <f t="shared" si="23"/>
        <v>Date</v>
      </c>
      <c r="BX156" s="206" t="str">
        <f t="shared" si="23"/>
        <v>Date</v>
      </c>
      <c r="BY156" s="206" t="str">
        <f t="shared" si="23"/>
        <v>Date</v>
      </c>
      <c r="BZ156" s="206" t="str">
        <f t="shared" si="23"/>
        <v>Date</v>
      </c>
      <c r="CA156" s="206" t="str">
        <f t="shared" si="23"/>
        <v>Date</v>
      </c>
      <c r="CB156" s="206" t="str">
        <f t="shared" si="23"/>
        <v>Date</v>
      </c>
      <c r="CC156" s="206" t="str">
        <f t="shared" si="23"/>
        <v>Date</v>
      </c>
      <c r="CD156" s="206" t="str">
        <f t="shared" si="23"/>
        <v>Date</v>
      </c>
      <c r="CE156" s="206" t="str">
        <f t="shared" si="23"/>
        <v>Date</v>
      </c>
      <c r="CF156" s="206" t="str">
        <f t="shared" si="23"/>
        <v>Date</v>
      </c>
      <c r="CG156" s="206" t="str">
        <f t="shared" si="23"/>
        <v>Date</v>
      </c>
      <c r="CH156" s="206" t="str">
        <f t="shared" si="23"/>
        <v>Date</v>
      </c>
      <c r="CI156" s="206" t="str">
        <f t="shared" si="23"/>
        <v>Date</v>
      </c>
      <c r="CJ156" s="206" t="str">
        <f t="shared" si="23"/>
        <v>Date</v>
      </c>
      <c r="CK156" s="206" t="str">
        <f t="shared" si="23"/>
        <v>Date</v>
      </c>
      <c r="CL156" s="206" t="str">
        <f t="shared" si="23"/>
        <v>Date</v>
      </c>
      <c r="CM156" s="206" t="str">
        <f t="shared" si="23"/>
        <v>Date</v>
      </c>
      <c r="CN156" s="206" t="str">
        <f t="shared" si="23"/>
        <v>Date</v>
      </c>
      <c r="CO156" s="206" t="str">
        <f t="shared" si="23"/>
        <v>Date</v>
      </c>
      <c r="CP156" s="206" t="str">
        <f t="shared" si="23"/>
        <v>Date</v>
      </c>
      <c r="CQ156" s="206" t="str">
        <f t="shared" si="23"/>
        <v>Date</v>
      </c>
      <c r="CR156" s="206" t="str">
        <f t="shared" si="23"/>
        <v>Date</v>
      </c>
      <c r="CS156" s="206" t="str">
        <f t="shared" si="23"/>
        <v>Date</v>
      </c>
      <c r="CT156" s="206" t="str">
        <f t="shared" si="23"/>
        <v>Date</v>
      </c>
      <c r="CU156" s="206" t="str">
        <f t="shared" si="23"/>
        <v>Date</v>
      </c>
      <c r="CV156" s="206" t="str">
        <f t="shared" si="23"/>
        <v>Date</v>
      </c>
      <c r="CW156" s="206" t="str">
        <f t="shared" si="23"/>
        <v>Date</v>
      </c>
      <c r="CX156" s="206" t="str">
        <f aca="true" t="shared" si="24" ref="CX156:DK156">CX14</f>
        <v>Date</v>
      </c>
      <c r="CY156" s="206" t="str">
        <f t="shared" si="24"/>
        <v>Date</v>
      </c>
      <c r="CZ156" s="206" t="str">
        <f t="shared" si="24"/>
        <v>Date</v>
      </c>
      <c r="DA156" s="206" t="str">
        <f t="shared" si="24"/>
        <v>Date</v>
      </c>
      <c r="DB156" s="206" t="str">
        <f t="shared" si="24"/>
        <v>Date</v>
      </c>
      <c r="DC156" s="206" t="str">
        <f t="shared" si="24"/>
        <v>Date</v>
      </c>
      <c r="DD156" s="206" t="str">
        <f t="shared" si="24"/>
        <v>Date</v>
      </c>
      <c r="DE156" s="206" t="str">
        <f t="shared" si="24"/>
        <v>Date</v>
      </c>
      <c r="DF156" s="206" t="str">
        <f t="shared" si="24"/>
        <v>Date</v>
      </c>
      <c r="DG156" s="206" t="str">
        <f t="shared" si="24"/>
        <v>Date</v>
      </c>
      <c r="DH156" s="206" t="str">
        <f t="shared" si="24"/>
        <v>Date</v>
      </c>
      <c r="DI156" s="206" t="str">
        <f t="shared" si="24"/>
        <v>Date</v>
      </c>
      <c r="DJ156" s="206" t="str">
        <f t="shared" si="24"/>
        <v>Date</v>
      </c>
      <c r="DK156" s="205" t="str">
        <f t="shared" si="24"/>
        <v>Date</v>
      </c>
      <c r="DL156" s="204"/>
    </row>
    <row r="157" spans="1:115" ht="12">
      <c r="A157" s="198" t="str">
        <f aca="true" t="shared" si="25" ref="A157:B160">IF(A15="","",A15)</f>
        <v>Group 1 - Vehicle</v>
      </c>
      <c r="B157" s="197">
        <f t="shared" si="25"/>
        <v>1</v>
      </c>
      <c r="C157" s="196" t="s">
        <v>13</v>
      </c>
      <c r="D157" s="196"/>
      <c r="E157" s="195"/>
      <c r="F157" s="194">
        <f aca="true" t="shared" si="26" ref="F157:AK157">AVERAGE(F15:F34)</f>
        <v>273.85714285714283</v>
      </c>
      <c r="G157" s="194">
        <f t="shared" si="26"/>
        <v>376.125</v>
      </c>
      <c r="H157" s="194">
        <f t="shared" si="26"/>
        <v>339.375</v>
      </c>
      <c r="I157" s="194">
        <f t="shared" si="26"/>
        <v>320.125</v>
      </c>
      <c r="J157" s="194">
        <f t="shared" si="26"/>
        <v>351.75</v>
      </c>
      <c r="K157" s="194">
        <f t="shared" si="26"/>
        <v>404.5</v>
      </c>
      <c r="L157" s="194">
        <f t="shared" si="26"/>
        <v>375.875</v>
      </c>
      <c r="M157" s="194">
        <f t="shared" si="26"/>
        <v>329</v>
      </c>
      <c r="N157" s="194">
        <f t="shared" si="26"/>
        <v>386.25</v>
      </c>
      <c r="O157" s="194">
        <f t="shared" si="26"/>
        <v>372.125</v>
      </c>
      <c r="P157" s="194">
        <f t="shared" si="26"/>
        <v>363.25</v>
      </c>
      <c r="Q157" s="194">
        <f t="shared" si="26"/>
        <v>409.5</v>
      </c>
      <c r="R157" s="194">
        <f t="shared" si="26"/>
        <v>418.5</v>
      </c>
      <c r="S157" s="194">
        <f t="shared" si="26"/>
        <v>400.875</v>
      </c>
      <c r="T157" s="194">
        <f>AVERAGE(T15:T34)</f>
        <v>344.4</v>
      </c>
      <c r="U157" s="194">
        <f t="shared" si="26"/>
        <v>394.8</v>
      </c>
      <c r="V157" s="194" t="e">
        <f t="shared" si="26"/>
        <v>#DIV/0!</v>
      </c>
      <c r="W157" s="194" t="e">
        <f t="shared" si="26"/>
        <v>#DIV/0!</v>
      </c>
      <c r="X157" s="194" t="e">
        <f t="shared" si="26"/>
        <v>#DIV/0!</v>
      </c>
      <c r="Y157" s="194" t="e">
        <f t="shared" si="26"/>
        <v>#DIV/0!</v>
      </c>
      <c r="Z157" s="194" t="e">
        <f t="shared" si="26"/>
        <v>#DIV/0!</v>
      </c>
      <c r="AA157" s="194" t="e">
        <f t="shared" si="26"/>
        <v>#DIV/0!</v>
      </c>
      <c r="AB157" s="194" t="e">
        <f t="shared" si="26"/>
        <v>#DIV/0!</v>
      </c>
      <c r="AC157" s="194" t="e">
        <f t="shared" si="26"/>
        <v>#DIV/0!</v>
      </c>
      <c r="AD157" s="194" t="e">
        <f t="shared" si="26"/>
        <v>#DIV/0!</v>
      </c>
      <c r="AE157" s="194" t="e">
        <f t="shared" si="26"/>
        <v>#DIV/0!</v>
      </c>
      <c r="AF157" s="194" t="e">
        <f t="shared" si="26"/>
        <v>#DIV/0!</v>
      </c>
      <c r="AG157" s="194" t="e">
        <f t="shared" si="26"/>
        <v>#DIV/0!</v>
      </c>
      <c r="AH157" s="194" t="e">
        <f t="shared" si="26"/>
        <v>#DIV/0!</v>
      </c>
      <c r="AI157" s="194" t="e">
        <f t="shared" si="26"/>
        <v>#DIV/0!</v>
      </c>
      <c r="AJ157" s="194" t="e">
        <f t="shared" si="26"/>
        <v>#DIV/0!</v>
      </c>
      <c r="AK157" s="194" t="e">
        <f t="shared" si="26"/>
        <v>#DIV/0!</v>
      </c>
      <c r="AL157" s="194" t="e">
        <f aca="true" t="shared" si="27" ref="AL157:BQ157">AVERAGE(AL15:AL34)</f>
        <v>#DIV/0!</v>
      </c>
      <c r="AM157" s="194" t="e">
        <f t="shared" si="27"/>
        <v>#DIV/0!</v>
      </c>
      <c r="AN157" s="194" t="e">
        <f t="shared" si="27"/>
        <v>#DIV/0!</v>
      </c>
      <c r="AO157" s="194" t="e">
        <f t="shared" si="27"/>
        <v>#DIV/0!</v>
      </c>
      <c r="AP157" s="194" t="e">
        <f t="shared" si="27"/>
        <v>#DIV/0!</v>
      </c>
      <c r="AQ157" s="194" t="e">
        <f t="shared" si="27"/>
        <v>#DIV/0!</v>
      </c>
      <c r="AR157" s="194" t="e">
        <f t="shared" si="27"/>
        <v>#DIV/0!</v>
      </c>
      <c r="AS157" s="194" t="e">
        <f t="shared" si="27"/>
        <v>#DIV/0!</v>
      </c>
      <c r="AT157" s="194" t="e">
        <f t="shared" si="27"/>
        <v>#DIV/0!</v>
      </c>
      <c r="AU157" s="194" t="e">
        <f t="shared" si="27"/>
        <v>#DIV/0!</v>
      </c>
      <c r="AV157" s="194" t="e">
        <f t="shared" si="27"/>
        <v>#DIV/0!</v>
      </c>
      <c r="AW157" s="194" t="e">
        <f t="shared" si="27"/>
        <v>#DIV/0!</v>
      </c>
      <c r="AX157" s="194" t="e">
        <f t="shared" si="27"/>
        <v>#DIV/0!</v>
      </c>
      <c r="AY157" s="194" t="e">
        <f t="shared" si="27"/>
        <v>#DIV/0!</v>
      </c>
      <c r="AZ157" s="194" t="e">
        <f t="shared" si="27"/>
        <v>#DIV/0!</v>
      </c>
      <c r="BA157" s="194" t="e">
        <f t="shared" si="27"/>
        <v>#DIV/0!</v>
      </c>
      <c r="BB157" s="194" t="e">
        <f t="shared" si="27"/>
        <v>#DIV/0!</v>
      </c>
      <c r="BC157" s="194" t="e">
        <f t="shared" si="27"/>
        <v>#DIV/0!</v>
      </c>
      <c r="BD157" s="194" t="e">
        <f t="shared" si="27"/>
        <v>#DIV/0!</v>
      </c>
      <c r="BE157" s="194" t="e">
        <f t="shared" si="27"/>
        <v>#DIV/0!</v>
      </c>
      <c r="BF157" s="194" t="e">
        <f t="shared" si="27"/>
        <v>#DIV/0!</v>
      </c>
      <c r="BG157" s="194" t="e">
        <f t="shared" si="27"/>
        <v>#DIV/0!</v>
      </c>
      <c r="BH157" s="194" t="e">
        <f t="shared" si="27"/>
        <v>#DIV/0!</v>
      </c>
      <c r="BI157" s="194" t="e">
        <f t="shared" si="27"/>
        <v>#DIV/0!</v>
      </c>
      <c r="BJ157" s="194" t="e">
        <f t="shared" si="27"/>
        <v>#DIV/0!</v>
      </c>
      <c r="BK157" s="194" t="e">
        <f t="shared" si="27"/>
        <v>#DIV/0!</v>
      </c>
      <c r="BL157" s="194" t="e">
        <f t="shared" si="27"/>
        <v>#DIV/0!</v>
      </c>
      <c r="BM157" s="194" t="e">
        <f t="shared" si="27"/>
        <v>#DIV/0!</v>
      </c>
      <c r="BN157" s="194" t="e">
        <f t="shared" si="27"/>
        <v>#DIV/0!</v>
      </c>
      <c r="BO157" s="194" t="e">
        <f t="shared" si="27"/>
        <v>#DIV/0!</v>
      </c>
      <c r="BP157" s="194" t="e">
        <f t="shared" si="27"/>
        <v>#DIV/0!</v>
      </c>
      <c r="BQ157" s="194" t="e">
        <f t="shared" si="27"/>
        <v>#DIV/0!</v>
      </c>
      <c r="BR157" s="194" t="e">
        <f aca="true" t="shared" si="28" ref="BR157:CW157">AVERAGE(BR15:BR34)</f>
        <v>#DIV/0!</v>
      </c>
      <c r="BS157" s="194" t="e">
        <f t="shared" si="28"/>
        <v>#DIV/0!</v>
      </c>
      <c r="BT157" s="194" t="e">
        <f t="shared" si="28"/>
        <v>#DIV/0!</v>
      </c>
      <c r="BU157" s="194" t="e">
        <f t="shared" si="28"/>
        <v>#DIV/0!</v>
      </c>
      <c r="BV157" s="194" t="e">
        <f t="shared" si="28"/>
        <v>#DIV/0!</v>
      </c>
      <c r="BW157" s="194" t="e">
        <f t="shared" si="28"/>
        <v>#DIV/0!</v>
      </c>
      <c r="BX157" s="194" t="e">
        <f t="shared" si="28"/>
        <v>#DIV/0!</v>
      </c>
      <c r="BY157" s="194" t="e">
        <f t="shared" si="28"/>
        <v>#DIV/0!</v>
      </c>
      <c r="BZ157" s="194" t="e">
        <f t="shared" si="28"/>
        <v>#DIV/0!</v>
      </c>
      <c r="CA157" s="194" t="e">
        <f t="shared" si="28"/>
        <v>#DIV/0!</v>
      </c>
      <c r="CB157" s="194" t="e">
        <f t="shared" si="28"/>
        <v>#DIV/0!</v>
      </c>
      <c r="CC157" s="194" t="e">
        <f t="shared" si="28"/>
        <v>#DIV/0!</v>
      </c>
      <c r="CD157" s="194" t="e">
        <f t="shared" si="28"/>
        <v>#DIV/0!</v>
      </c>
      <c r="CE157" s="194" t="e">
        <f t="shared" si="28"/>
        <v>#DIV/0!</v>
      </c>
      <c r="CF157" s="194" t="e">
        <f t="shared" si="28"/>
        <v>#DIV/0!</v>
      </c>
      <c r="CG157" s="194" t="e">
        <f t="shared" si="28"/>
        <v>#DIV/0!</v>
      </c>
      <c r="CH157" s="194" t="e">
        <f t="shared" si="28"/>
        <v>#DIV/0!</v>
      </c>
      <c r="CI157" s="194" t="e">
        <f t="shared" si="28"/>
        <v>#DIV/0!</v>
      </c>
      <c r="CJ157" s="194" t="e">
        <f t="shared" si="28"/>
        <v>#DIV/0!</v>
      </c>
      <c r="CK157" s="194" t="e">
        <f t="shared" si="28"/>
        <v>#DIV/0!</v>
      </c>
      <c r="CL157" s="194" t="e">
        <f t="shared" si="28"/>
        <v>#DIV/0!</v>
      </c>
      <c r="CM157" s="194" t="e">
        <f t="shared" si="28"/>
        <v>#DIV/0!</v>
      </c>
      <c r="CN157" s="194" t="e">
        <f t="shared" si="28"/>
        <v>#DIV/0!</v>
      </c>
      <c r="CO157" s="194" t="e">
        <f t="shared" si="28"/>
        <v>#DIV/0!</v>
      </c>
      <c r="CP157" s="194" t="e">
        <f t="shared" si="28"/>
        <v>#DIV/0!</v>
      </c>
      <c r="CQ157" s="194" t="e">
        <f t="shared" si="28"/>
        <v>#DIV/0!</v>
      </c>
      <c r="CR157" s="194" t="e">
        <f t="shared" si="28"/>
        <v>#DIV/0!</v>
      </c>
      <c r="CS157" s="194" t="e">
        <f t="shared" si="28"/>
        <v>#DIV/0!</v>
      </c>
      <c r="CT157" s="194" t="e">
        <f t="shared" si="28"/>
        <v>#DIV/0!</v>
      </c>
      <c r="CU157" s="194" t="e">
        <f t="shared" si="28"/>
        <v>#DIV/0!</v>
      </c>
      <c r="CV157" s="194" t="e">
        <f t="shared" si="28"/>
        <v>#DIV/0!</v>
      </c>
      <c r="CW157" s="194" t="e">
        <f t="shared" si="28"/>
        <v>#DIV/0!</v>
      </c>
      <c r="CX157" s="194" t="e">
        <f aca="true" t="shared" si="29" ref="CX157:DK157">AVERAGE(CX15:CX34)</f>
        <v>#DIV/0!</v>
      </c>
      <c r="CY157" s="194" t="e">
        <f t="shared" si="29"/>
        <v>#DIV/0!</v>
      </c>
      <c r="CZ157" s="194" t="e">
        <f t="shared" si="29"/>
        <v>#DIV/0!</v>
      </c>
      <c r="DA157" s="194" t="e">
        <f t="shared" si="29"/>
        <v>#DIV/0!</v>
      </c>
      <c r="DB157" s="194" t="e">
        <f t="shared" si="29"/>
        <v>#DIV/0!</v>
      </c>
      <c r="DC157" s="194" t="e">
        <f t="shared" si="29"/>
        <v>#DIV/0!</v>
      </c>
      <c r="DD157" s="194" t="e">
        <f t="shared" si="29"/>
        <v>#DIV/0!</v>
      </c>
      <c r="DE157" s="194" t="e">
        <f t="shared" si="29"/>
        <v>#DIV/0!</v>
      </c>
      <c r="DF157" s="194" t="e">
        <f t="shared" si="29"/>
        <v>#DIV/0!</v>
      </c>
      <c r="DG157" s="194" t="e">
        <f t="shared" si="29"/>
        <v>#DIV/0!</v>
      </c>
      <c r="DH157" s="194" t="e">
        <f t="shared" si="29"/>
        <v>#DIV/0!</v>
      </c>
      <c r="DI157" s="194" t="e">
        <f t="shared" si="29"/>
        <v>#DIV/0!</v>
      </c>
      <c r="DJ157" s="194" t="e">
        <f t="shared" si="29"/>
        <v>#DIV/0!</v>
      </c>
      <c r="DK157" s="194" t="e">
        <f t="shared" si="29"/>
        <v>#DIV/0!</v>
      </c>
    </row>
    <row r="158" spans="1:115" ht="12">
      <c r="A158" s="188">
        <f t="shared" si="25"/>
      </c>
      <c r="B158" s="193">
        <f t="shared" si="25"/>
        <v>1</v>
      </c>
      <c r="C158" s="191" t="s">
        <v>12</v>
      </c>
      <c r="D158" s="191"/>
      <c r="E158" s="190"/>
      <c r="F158" s="189">
        <f aca="true" t="shared" si="30" ref="F158:AK158">STDEV(F15:F34)</f>
        <v>124.62801794597738</v>
      </c>
      <c r="G158" s="189">
        <f t="shared" si="30"/>
        <v>125.16895724237243</v>
      </c>
      <c r="H158" s="189">
        <f t="shared" si="30"/>
        <v>145.7580554010162</v>
      </c>
      <c r="I158" s="189">
        <f t="shared" si="30"/>
        <v>118.47535910173775</v>
      </c>
      <c r="J158" s="189">
        <f t="shared" si="30"/>
        <v>124.62371936582309</v>
      </c>
      <c r="K158" s="189">
        <f t="shared" si="30"/>
        <v>114.48643088655903</v>
      </c>
      <c r="L158" s="189">
        <f t="shared" si="30"/>
        <v>127.48046068767894</v>
      </c>
      <c r="M158" s="189">
        <f t="shared" si="30"/>
        <v>138.8627276948611</v>
      </c>
      <c r="N158" s="189">
        <f t="shared" si="30"/>
        <v>123.10477535126618</v>
      </c>
      <c r="O158" s="189">
        <f t="shared" si="30"/>
        <v>145.66050302967218</v>
      </c>
      <c r="P158" s="189">
        <f t="shared" si="30"/>
        <v>105.67166129100082</v>
      </c>
      <c r="Q158" s="189">
        <f t="shared" si="30"/>
        <v>105.55567251455508</v>
      </c>
      <c r="R158" s="189">
        <f t="shared" si="30"/>
        <v>108.40664186294121</v>
      </c>
      <c r="S158" s="189">
        <f t="shared" si="30"/>
        <v>142.89100491533497</v>
      </c>
      <c r="T158" s="189">
        <f>STDEV(T15:T34)</f>
        <v>112.61571826348215</v>
      </c>
      <c r="U158" s="189">
        <f t="shared" si="30"/>
        <v>163.81605537919663</v>
      </c>
      <c r="V158" s="189" t="e">
        <f t="shared" si="30"/>
        <v>#DIV/0!</v>
      </c>
      <c r="W158" s="189" t="e">
        <f t="shared" si="30"/>
        <v>#DIV/0!</v>
      </c>
      <c r="X158" s="189" t="e">
        <f t="shared" si="30"/>
        <v>#DIV/0!</v>
      </c>
      <c r="Y158" s="189" t="e">
        <f t="shared" si="30"/>
        <v>#DIV/0!</v>
      </c>
      <c r="Z158" s="189" t="e">
        <f t="shared" si="30"/>
        <v>#DIV/0!</v>
      </c>
      <c r="AA158" s="189" t="e">
        <f t="shared" si="30"/>
        <v>#DIV/0!</v>
      </c>
      <c r="AB158" s="189" t="e">
        <f t="shared" si="30"/>
        <v>#DIV/0!</v>
      </c>
      <c r="AC158" s="189" t="e">
        <f t="shared" si="30"/>
        <v>#DIV/0!</v>
      </c>
      <c r="AD158" s="189" t="e">
        <f t="shared" si="30"/>
        <v>#DIV/0!</v>
      </c>
      <c r="AE158" s="189" t="e">
        <f t="shared" si="30"/>
        <v>#DIV/0!</v>
      </c>
      <c r="AF158" s="189" t="e">
        <f t="shared" si="30"/>
        <v>#DIV/0!</v>
      </c>
      <c r="AG158" s="189" t="e">
        <f t="shared" si="30"/>
        <v>#DIV/0!</v>
      </c>
      <c r="AH158" s="189" t="e">
        <f t="shared" si="30"/>
        <v>#DIV/0!</v>
      </c>
      <c r="AI158" s="189" t="e">
        <f t="shared" si="30"/>
        <v>#DIV/0!</v>
      </c>
      <c r="AJ158" s="189" t="e">
        <f t="shared" si="30"/>
        <v>#DIV/0!</v>
      </c>
      <c r="AK158" s="189" t="e">
        <f t="shared" si="30"/>
        <v>#DIV/0!</v>
      </c>
      <c r="AL158" s="189" t="e">
        <f aca="true" t="shared" si="31" ref="AL158:BQ158">STDEV(AL15:AL34)</f>
        <v>#DIV/0!</v>
      </c>
      <c r="AM158" s="189" t="e">
        <f t="shared" si="31"/>
        <v>#DIV/0!</v>
      </c>
      <c r="AN158" s="189" t="e">
        <f t="shared" si="31"/>
        <v>#DIV/0!</v>
      </c>
      <c r="AO158" s="189" t="e">
        <f t="shared" si="31"/>
        <v>#DIV/0!</v>
      </c>
      <c r="AP158" s="189" t="e">
        <f t="shared" si="31"/>
        <v>#DIV/0!</v>
      </c>
      <c r="AQ158" s="189" t="e">
        <f t="shared" si="31"/>
        <v>#DIV/0!</v>
      </c>
      <c r="AR158" s="189" t="e">
        <f t="shared" si="31"/>
        <v>#DIV/0!</v>
      </c>
      <c r="AS158" s="189" t="e">
        <f t="shared" si="31"/>
        <v>#DIV/0!</v>
      </c>
      <c r="AT158" s="189" t="e">
        <f t="shared" si="31"/>
        <v>#DIV/0!</v>
      </c>
      <c r="AU158" s="189" t="e">
        <f t="shared" si="31"/>
        <v>#DIV/0!</v>
      </c>
      <c r="AV158" s="189" t="e">
        <f t="shared" si="31"/>
        <v>#DIV/0!</v>
      </c>
      <c r="AW158" s="189" t="e">
        <f t="shared" si="31"/>
        <v>#DIV/0!</v>
      </c>
      <c r="AX158" s="189" t="e">
        <f t="shared" si="31"/>
        <v>#DIV/0!</v>
      </c>
      <c r="AY158" s="189" t="e">
        <f t="shared" si="31"/>
        <v>#DIV/0!</v>
      </c>
      <c r="AZ158" s="189" t="e">
        <f t="shared" si="31"/>
        <v>#DIV/0!</v>
      </c>
      <c r="BA158" s="189" t="e">
        <f t="shared" si="31"/>
        <v>#DIV/0!</v>
      </c>
      <c r="BB158" s="189" t="e">
        <f t="shared" si="31"/>
        <v>#DIV/0!</v>
      </c>
      <c r="BC158" s="189" t="e">
        <f t="shared" si="31"/>
        <v>#DIV/0!</v>
      </c>
      <c r="BD158" s="189" t="e">
        <f t="shared" si="31"/>
        <v>#DIV/0!</v>
      </c>
      <c r="BE158" s="189" t="e">
        <f t="shared" si="31"/>
        <v>#DIV/0!</v>
      </c>
      <c r="BF158" s="189" t="e">
        <f t="shared" si="31"/>
        <v>#DIV/0!</v>
      </c>
      <c r="BG158" s="189" t="e">
        <f t="shared" si="31"/>
        <v>#DIV/0!</v>
      </c>
      <c r="BH158" s="189" t="e">
        <f t="shared" si="31"/>
        <v>#DIV/0!</v>
      </c>
      <c r="BI158" s="189" t="e">
        <f t="shared" si="31"/>
        <v>#DIV/0!</v>
      </c>
      <c r="BJ158" s="189" t="e">
        <f t="shared" si="31"/>
        <v>#DIV/0!</v>
      </c>
      <c r="BK158" s="189" t="e">
        <f t="shared" si="31"/>
        <v>#DIV/0!</v>
      </c>
      <c r="BL158" s="189" t="e">
        <f t="shared" si="31"/>
        <v>#DIV/0!</v>
      </c>
      <c r="BM158" s="189" t="e">
        <f t="shared" si="31"/>
        <v>#DIV/0!</v>
      </c>
      <c r="BN158" s="189" t="e">
        <f t="shared" si="31"/>
        <v>#DIV/0!</v>
      </c>
      <c r="BO158" s="189" t="e">
        <f t="shared" si="31"/>
        <v>#DIV/0!</v>
      </c>
      <c r="BP158" s="189" t="e">
        <f t="shared" si="31"/>
        <v>#DIV/0!</v>
      </c>
      <c r="BQ158" s="189" t="e">
        <f t="shared" si="31"/>
        <v>#DIV/0!</v>
      </c>
      <c r="BR158" s="189" t="e">
        <f aca="true" t="shared" si="32" ref="BR158:CW158">STDEV(BR15:BR34)</f>
        <v>#DIV/0!</v>
      </c>
      <c r="BS158" s="189" t="e">
        <f t="shared" si="32"/>
        <v>#DIV/0!</v>
      </c>
      <c r="BT158" s="189" t="e">
        <f t="shared" si="32"/>
        <v>#DIV/0!</v>
      </c>
      <c r="BU158" s="189" t="e">
        <f t="shared" si="32"/>
        <v>#DIV/0!</v>
      </c>
      <c r="BV158" s="189" t="e">
        <f t="shared" si="32"/>
        <v>#DIV/0!</v>
      </c>
      <c r="BW158" s="189" t="e">
        <f t="shared" si="32"/>
        <v>#DIV/0!</v>
      </c>
      <c r="BX158" s="189" t="e">
        <f t="shared" si="32"/>
        <v>#DIV/0!</v>
      </c>
      <c r="BY158" s="189" t="e">
        <f t="shared" si="32"/>
        <v>#DIV/0!</v>
      </c>
      <c r="BZ158" s="189" t="e">
        <f t="shared" si="32"/>
        <v>#DIV/0!</v>
      </c>
      <c r="CA158" s="189" t="e">
        <f t="shared" si="32"/>
        <v>#DIV/0!</v>
      </c>
      <c r="CB158" s="189" t="e">
        <f t="shared" si="32"/>
        <v>#DIV/0!</v>
      </c>
      <c r="CC158" s="189" t="e">
        <f t="shared" si="32"/>
        <v>#DIV/0!</v>
      </c>
      <c r="CD158" s="189" t="e">
        <f t="shared" si="32"/>
        <v>#DIV/0!</v>
      </c>
      <c r="CE158" s="189" t="e">
        <f t="shared" si="32"/>
        <v>#DIV/0!</v>
      </c>
      <c r="CF158" s="189" t="e">
        <f t="shared" si="32"/>
        <v>#DIV/0!</v>
      </c>
      <c r="CG158" s="189" t="e">
        <f t="shared" si="32"/>
        <v>#DIV/0!</v>
      </c>
      <c r="CH158" s="189" t="e">
        <f t="shared" si="32"/>
        <v>#DIV/0!</v>
      </c>
      <c r="CI158" s="189" t="e">
        <f t="shared" si="32"/>
        <v>#DIV/0!</v>
      </c>
      <c r="CJ158" s="189" t="e">
        <f t="shared" si="32"/>
        <v>#DIV/0!</v>
      </c>
      <c r="CK158" s="189" t="e">
        <f t="shared" si="32"/>
        <v>#DIV/0!</v>
      </c>
      <c r="CL158" s="189" t="e">
        <f t="shared" si="32"/>
        <v>#DIV/0!</v>
      </c>
      <c r="CM158" s="189" t="e">
        <f t="shared" si="32"/>
        <v>#DIV/0!</v>
      </c>
      <c r="CN158" s="189" t="e">
        <f t="shared" si="32"/>
        <v>#DIV/0!</v>
      </c>
      <c r="CO158" s="189" t="e">
        <f t="shared" si="32"/>
        <v>#DIV/0!</v>
      </c>
      <c r="CP158" s="189" t="e">
        <f t="shared" si="32"/>
        <v>#DIV/0!</v>
      </c>
      <c r="CQ158" s="189" t="e">
        <f t="shared" si="32"/>
        <v>#DIV/0!</v>
      </c>
      <c r="CR158" s="189" t="e">
        <f t="shared" si="32"/>
        <v>#DIV/0!</v>
      </c>
      <c r="CS158" s="189" t="e">
        <f t="shared" si="32"/>
        <v>#DIV/0!</v>
      </c>
      <c r="CT158" s="189" t="e">
        <f t="shared" si="32"/>
        <v>#DIV/0!</v>
      </c>
      <c r="CU158" s="189" t="e">
        <f t="shared" si="32"/>
        <v>#DIV/0!</v>
      </c>
      <c r="CV158" s="189" t="e">
        <f t="shared" si="32"/>
        <v>#DIV/0!</v>
      </c>
      <c r="CW158" s="189" t="e">
        <f t="shared" si="32"/>
        <v>#DIV/0!</v>
      </c>
      <c r="CX158" s="189" t="e">
        <f aca="true" t="shared" si="33" ref="CX158:DK158">STDEV(CX15:CX34)</f>
        <v>#DIV/0!</v>
      </c>
      <c r="CY158" s="189" t="e">
        <f t="shared" si="33"/>
        <v>#DIV/0!</v>
      </c>
      <c r="CZ158" s="189" t="e">
        <f t="shared" si="33"/>
        <v>#DIV/0!</v>
      </c>
      <c r="DA158" s="189" t="e">
        <f t="shared" si="33"/>
        <v>#DIV/0!</v>
      </c>
      <c r="DB158" s="189" t="e">
        <f t="shared" si="33"/>
        <v>#DIV/0!</v>
      </c>
      <c r="DC158" s="189" t="e">
        <f t="shared" si="33"/>
        <v>#DIV/0!</v>
      </c>
      <c r="DD158" s="189" t="e">
        <f t="shared" si="33"/>
        <v>#DIV/0!</v>
      </c>
      <c r="DE158" s="189" t="e">
        <f t="shared" si="33"/>
        <v>#DIV/0!</v>
      </c>
      <c r="DF158" s="189" t="e">
        <f t="shared" si="33"/>
        <v>#DIV/0!</v>
      </c>
      <c r="DG158" s="189" t="e">
        <f t="shared" si="33"/>
        <v>#DIV/0!</v>
      </c>
      <c r="DH158" s="189" t="e">
        <f t="shared" si="33"/>
        <v>#DIV/0!</v>
      </c>
      <c r="DI158" s="189" t="e">
        <f t="shared" si="33"/>
        <v>#DIV/0!</v>
      </c>
      <c r="DJ158" s="189" t="e">
        <f t="shared" si="33"/>
        <v>#DIV/0!</v>
      </c>
      <c r="DK158" s="189" t="e">
        <f t="shared" si="33"/>
        <v>#DIV/0!</v>
      </c>
    </row>
    <row r="159" spans="1:115" ht="12">
      <c r="A159" s="188">
        <f t="shared" si="25"/>
      </c>
      <c r="B159" s="193">
        <f t="shared" si="25"/>
        <v>1</v>
      </c>
      <c r="C159" s="191" t="s">
        <v>11</v>
      </c>
      <c r="D159" s="191"/>
      <c r="E159" s="190"/>
      <c r="F159" s="189">
        <f aca="true" t="shared" si="34" ref="F159:AK159">F158/SQRT(F160)</f>
        <v>47.10496312513585</v>
      </c>
      <c r="G159" s="189">
        <f t="shared" si="34"/>
        <v>44.253909230065275</v>
      </c>
      <c r="H159" s="189">
        <f t="shared" si="34"/>
        <v>51.53325469331151</v>
      </c>
      <c r="I159" s="189">
        <f t="shared" si="34"/>
        <v>41.88736491217506</v>
      </c>
      <c r="J159" s="189">
        <f t="shared" si="34"/>
        <v>44.06113853013139</v>
      </c>
      <c r="K159" s="189">
        <f t="shared" si="34"/>
        <v>40.47706581686545</v>
      </c>
      <c r="L159" s="189">
        <f t="shared" si="34"/>
        <v>45.07114911052143</v>
      </c>
      <c r="M159" s="189">
        <f t="shared" si="34"/>
        <v>49.09538820354864</v>
      </c>
      <c r="N159" s="189">
        <f t="shared" si="34"/>
        <v>43.52411072366343</v>
      </c>
      <c r="O159" s="189">
        <f t="shared" si="34"/>
        <v>51.498764721662425</v>
      </c>
      <c r="P159" s="189">
        <f t="shared" si="34"/>
        <v>37.360574139057334</v>
      </c>
      <c r="Q159" s="189">
        <f t="shared" si="34"/>
        <v>37.319565913874186</v>
      </c>
      <c r="R159" s="189">
        <f t="shared" si="34"/>
        <v>38.327535793473594</v>
      </c>
      <c r="S159" s="189">
        <f t="shared" si="34"/>
        <v>50.51959927309682</v>
      </c>
      <c r="T159" s="189">
        <f t="shared" si="34"/>
        <v>50.36328027442213</v>
      </c>
      <c r="U159" s="189">
        <f t="shared" si="34"/>
        <v>73.26076712675075</v>
      </c>
      <c r="V159" s="189" t="e">
        <f t="shared" si="34"/>
        <v>#DIV/0!</v>
      </c>
      <c r="W159" s="189" t="e">
        <f t="shared" si="34"/>
        <v>#DIV/0!</v>
      </c>
      <c r="X159" s="189" t="e">
        <f t="shared" si="34"/>
        <v>#DIV/0!</v>
      </c>
      <c r="Y159" s="189" t="e">
        <f t="shared" si="34"/>
        <v>#DIV/0!</v>
      </c>
      <c r="Z159" s="189" t="e">
        <f t="shared" si="34"/>
        <v>#DIV/0!</v>
      </c>
      <c r="AA159" s="189" t="e">
        <f t="shared" si="34"/>
        <v>#DIV/0!</v>
      </c>
      <c r="AB159" s="189" t="e">
        <f t="shared" si="34"/>
        <v>#DIV/0!</v>
      </c>
      <c r="AC159" s="189" t="e">
        <f t="shared" si="34"/>
        <v>#DIV/0!</v>
      </c>
      <c r="AD159" s="189" t="e">
        <f t="shared" si="34"/>
        <v>#DIV/0!</v>
      </c>
      <c r="AE159" s="189" t="e">
        <f t="shared" si="34"/>
        <v>#DIV/0!</v>
      </c>
      <c r="AF159" s="189" t="e">
        <f t="shared" si="34"/>
        <v>#DIV/0!</v>
      </c>
      <c r="AG159" s="189" t="e">
        <f t="shared" si="34"/>
        <v>#DIV/0!</v>
      </c>
      <c r="AH159" s="189" t="e">
        <f t="shared" si="34"/>
        <v>#DIV/0!</v>
      </c>
      <c r="AI159" s="189" t="e">
        <f t="shared" si="34"/>
        <v>#DIV/0!</v>
      </c>
      <c r="AJ159" s="189" t="e">
        <f t="shared" si="34"/>
        <v>#DIV/0!</v>
      </c>
      <c r="AK159" s="189" t="e">
        <f t="shared" si="34"/>
        <v>#DIV/0!</v>
      </c>
      <c r="AL159" s="189" t="e">
        <f aca="true" t="shared" si="35" ref="AL159:BQ159">AL158/SQRT(AL160)</f>
        <v>#DIV/0!</v>
      </c>
      <c r="AM159" s="189" t="e">
        <f t="shared" si="35"/>
        <v>#DIV/0!</v>
      </c>
      <c r="AN159" s="189" t="e">
        <f t="shared" si="35"/>
        <v>#DIV/0!</v>
      </c>
      <c r="AO159" s="189" t="e">
        <f t="shared" si="35"/>
        <v>#DIV/0!</v>
      </c>
      <c r="AP159" s="189" t="e">
        <f t="shared" si="35"/>
        <v>#DIV/0!</v>
      </c>
      <c r="AQ159" s="189" t="e">
        <f t="shared" si="35"/>
        <v>#DIV/0!</v>
      </c>
      <c r="AR159" s="189" t="e">
        <f t="shared" si="35"/>
        <v>#DIV/0!</v>
      </c>
      <c r="AS159" s="189" t="e">
        <f t="shared" si="35"/>
        <v>#DIV/0!</v>
      </c>
      <c r="AT159" s="189" t="e">
        <f t="shared" si="35"/>
        <v>#DIV/0!</v>
      </c>
      <c r="AU159" s="189" t="e">
        <f t="shared" si="35"/>
        <v>#DIV/0!</v>
      </c>
      <c r="AV159" s="189" t="e">
        <f t="shared" si="35"/>
        <v>#DIV/0!</v>
      </c>
      <c r="AW159" s="189" t="e">
        <f t="shared" si="35"/>
        <v>#DIV/0!</v>
      </c>
      <c r="AX159" s="189" t="e">
        <f t="shared" si="35"/>
        <v>#DIV/0!</v>
      </c>
      <c r="AY159" s="189" t="e">
        <f t="shared" si="35"/>
        <v>#DIV/0!</v>
      </c>
      <c r="AZ159" s="189" t="e">
        <f t="shared" si="35"/>
        <v>#DIV/0!</v>
      </c>
      <c r="BA159" s="189" t="e">
        <f t="shared" si="35"/>
        <v>#DIV/0!</v>
      </c>
      <c r="BB159" s="189" t="e">
        <f t="shared" si="35"/>
        <v>#DIV/0!</v>
      </c>
      <c r="BC159" s="189" t="e">
        <f t="shared" si="35"/>
        <v>#DIV/0!</v>
      </c>
      <c r="BD159" s="189" t="e">
        <f t="shared" si="35"/>
        <v>#DIV/0!</v>
      </c>
      <c r="BE159" s="189" t="e">
        <f t="shared" si="35"/>
        <v>#DIV/0!</v>
      </c>
      <c r="BF159" s="189" t="e">
        <f t="shared" si="35"/>
        <v>#DIV/0!</v>
      </c>
      <c r="BG159" s="189" t="e">
        <f t="shared" si="35"/>
        <v>#DIV/0!</v>
      </c>
      <c r="BH159" s="189" t="e">
        <f t="shared" si="35"/>
        <v>#DIV/0!</v>
      </c>
      <c r="BI159" s="189" t="e">
        <f t="shared" si="35"/>
        <v>#DIV/0!</v>
      </c>
      <c r="BJ159" s="189" t="e">
        <f t="shared" si="35"/>
        <v>#DIV/0!</v>
      </c>
      <c r="BK159" s="189" t="e">
        <f t="shared" si="35"/>
        <v>#DIV/0!</v>
      </c>
      <c r="BL159" s="189" t="e">
        <f t="shared" si="35"/>
        <v>#DIV/0!</v>
      </c>
      <c r="BM159" s="189" t="e">
        <f t="shared" si="35"/>
        <v>#DIV/0!</v>
      </c>
      <c r="BN159" s="189" t="e">
        <f t="shared" si="35"/>
        <v>#DIV/0!</v>
      </c>
      <c r="BO159" s="189" t="e">
        <f t="shared" si="35"/>
        <v>#DIV/0!</v>
      </c>
      <c r="BP159" s="189" t="e">
        <f t="shared" si="35"/>
        <v>#DIV/0!</v>
      </c>
      <c r="BQ159" s="189" t="e">
        <f t="shared" si="35"/>
        <v>#DIV/0!</v>
      </c>
      <c r="BR159" s="189" t="e">
        <f aca="true" t="shared" si="36" ref="BR159:CW159">BR158/SQRT(BR160)</f>
        <v>#DIV/0!</v>
      </c>
      <c r="BS159" s="189" t="e">
        <f t="shared" si="36"/>
        <v>#DIV/0!</v>
      </c>
      <c r="BT159" s="189" t="e">
        <f t="shared" si="36"/>
        <v>#DIV/0!</v>
      </c>
      <c r="BU159" s="189" t="e">
        <f t="shared" si="36"/>
        <v>#DIV/0!</v>
      </c>
      <c r="BV159" s="189" t="e">
        <f t="shared" si="36"/>
        <v>#DIV/0!</v>
      </c>
      <c r="BW159" s="189" t="e">
        <f t="shared" si="36"/>
        <v>#DIV/0!</v>
      </c>
      <c r="BX159" s="189" t="e">
        <f t="shared" si="36"/>
        <v>#DIV/0!</v>
      </c>
      <c r="BY159" s="189" t="e">
        <f t="shared" si="36"/>
        <v>#DIV/0!</v>
      </c>
      <c r="BZ159" s="189" t="e">
        <f t="shared" si="36"/>
        <v>#DIV/0!</v>
      </c>
      <c r="CA159" s="189" t="e">
        <f t="shared" si="36"/>
        <v>#DIV/0!</v>
      </c>
      <c r="CB159" s="189" t="e">
        <f t="shared" si="36"/>
        <v>#DIV/0!</v>
      </c>
      <c r="CC159" s="189" t="e">
        <f t="shared" si="36"/>
        <v>#DIV/0!</v>
      </c>
      <c r="CD159" s="189" t="e">
        <f t="shared" si="36"/>
        <v>#DIV/0!</v>
      </c>
      <c r="CE159" s="189" t="e">
        <f t="shared" si="36"/>
        <v>#DIV/0!</v>
      </c>
      <c r="CF159" s="189" t="e">
        <f t="shared" si="36"/>
        <v>#DIV/0!</v>
      </c>
      <c r="CG159" s="189" t="e">
        <f t="shared" si="36"/>
        <v>#DIV/0!</v>
      </c>
      <c r="CH159" s="189" t="e">
        <f t="shared" si="36"/>
        <v>#DIV/0!</v>
      </c>
      <c r="CI159" s="189" t="e">
        <f t="shared" si="36"/>
        <v>#DIV/0!</v>
      </c>
      <c r="CJ159" s="189" t="e">
        <f t="shared" si="36"/>
        <v>#DIV/0!</v>
      </c>
      <c r="CK159" s="189" t="e">
        <f t="shared" si="36"/>
        <v>#DIV/0!</v>
      </c>
      <c r="CL159" s="189" t="e">
        <f t="shared" si="36"/>
        <v>#DIV/0!</v>
      </c>
      <c r="CM159" s="189" t="e">
        <f t="shared" si="36"/>
        <v>#DIV/0!</v>
      </c>
      <c r="CN159" s="189" t="e">
        <f t="shared" si="36"/>
        <v>#DIV/0!</v>
      </c>
      <c r="CO159" s="189" t="e">
        <f t="shared" si="36"/>
        <v>#DIV/0!</v>
      </c>
      <c r="CP159" s="189" t="e">
        <f t="shared" si="36"/>
        <v>#DIV/0!</v>
      </c>
      <c r="CQ159" s="189" t="e">
        <f t="shared" si="36"/>
        <v>#DIV/0!</v>
      </c>
      <c r="CR159" s="189" t="e">
        <f t="shared" si="36"/>
        <v>#DIV/0!</v>
      </c>
      <c r="CS159" s="189" t="e">
        <f t="shared" si="36"/>
        <v>#DIV/0!</v>
      </c>
      <c r="CT159" s="189" t="e">
        <f t="shared" si="36"/>
        <v>#DIV/0!</v>
      </c>
      <c r="CU159" s="189" t="e">
        <f t="shared" si="36"/>
        <v>#DIV/0!</v>
      </c>
      <c r="CV159" s="189" t="e">
        <f t="shared" si="36"/>
        <v>#DIV/0!</v>
      </c>
      <c r="CW159" s="189" t="e">
        <f t="shared" si="36"/>
        <v>#DIV/0!</v>
      </c>
      <c r="CX159" s="189" t="e">
        <f aca="true" t="shared" si="37" ref="CX159:DK159">CX158/SQRT(CX160)</f>
        <v>#DIV/0!</v>
      </c>
      <c r="CY159" s="189" t="e">
        <f t="shared" si="37"/>
        <v>#DIV/0!</v>
      </c>
      <c r="CZ159" s="189" t="e">
        <f t="shared" si="37"/>
        <v>#DIV/0!</v>
      </c>
      <c r="DA159" s="189" t="e">
        <f t="shared" si="37"/>
        <v>#DIV/0!</v>
      </c>
      <c r="DB159" s="189" t="e">
        <f t="shared" si="37"/>
        <v>#DIV/0!</v>
      </c>
      <c r="DC159" s="189" t="e">
        <f t="shared" si="37"/>
        <v>#DIV/0!</v>
      </c>
      <c r="DD159" s="189" t="e">
        <f t="shared" si="37"/>
        <v>#DIV/0!</v>
      </c>
      <c r="DE159" s="189" t="e">
        <f t="shared" si="37"/>
        <v>#DIV/0!</v>
      </c>
      <c r="DF159" s="189" t="e">
        <f t="shared" si="37"/>
        <v>#DIV/0!</v>
      </c>
      <c r="DG159" s="189" t="e">
        <f t="shared" si="37"/>
        <v>#DIV/0!</v>
      </c>
      <c r="DH159" s="189" t="e">
        <f t="shared" si="37"/>
        <v>#DIV/0!</v>
      </c>
      <c r="DI159" s="189" t="e">
        <f t="shared" si="37"/>
        <v>#DIV/0!</v>
      </c>
      <c r="DJ159" s="189" t="e">
        <f t="shared" si="37"/>
        <v>#DIV/0!</v>
      </c>
      <c r="DK159" s="189" t="e">
        <f t="shared" si="37"/>
        <v>#DIV/0!</v>
      </c>
    </row>
    <row r="160" spans="1:115" ht="12">
      <c r="A160" s="188">
        <f t="shared" si="25"/>
      </c>
      <c r="B160" s="193">
        <f t="shared" si="25"/>
        <v>1</v>
      </c>
      <c r="C160" s="191" t="s">
        <v>10</v>
      </c>
      <c r="D160" s="191"/>
      <c r="E160" s="190"/>
      <c r="F160" s="189">
        <f aca="true" t="shared" si="38" ref="F160:AK160">COUNT(F15:F34)</f>
        <v>7</v>
      </c>
      <c r="G160" s="189">
        <f t="shared" si="38"/>
        <v>8</v>
      </c>
      <c r="H160" s="189">
        <f t="shared" si="38"/>
        <v>8</v>
      </c>
      <c r="I160" s="189">
        <f t="shared" si="38"/>
        <v>8</v>
      </c>
      <c r="J160" s="189">
        <f t="shared" si="38"/>
        <v>8</v>
      </c>
      <c r="K160" s="189">
        <f t="shared" si="38"/>
        <v>8</v>
      </c>
      <c r="L160" s="189">
        <f t="shared" si="38"/>
        <v>8</v>
      </c>
      <c r="M160" s="189">
        <f t="shared" si="38"/>
        <v>8</v>
      </c>
      <c r="N160" s="189">
        <f t="shared" si="38"/>
        <v>8</v>
      </c>
      <c r="O160" s="189">
        <f t="shared" si="38"/>
        <v>8</v>
      </c>
      <c r="P160" s="189">
        <f t="shared" si="38"/>
        <v>8</v>
      </c>
      <c r="Q160" s="189">
        <f t="shared" si="38"/>
        <v>8</v>
      </c>
      <c r="R160" s="189">
        <f t="shared" si="38"/>
        <v>8</v>
      </c>
      <c r="S160" s="189">
        <f t="shared" si="38"/>
        <v>8</v>
      </c>
      <c r="T160" s="189">
        <f t="shared" si="38"/>
        <v>5</v>
      </c>
      <c r="U160" s="189">
        <f t="shared" si="38"/>
        <v>5</v>
      </c>
      <c r="V160" s="189">
        <f t="shared" si="38"/>
        <v>0</v>
      </c>
      <c r="W160" s="189">
        <f t="shared" si="38"/>
        <v>0</v>
      </c>
      <c r="X160" s="189">
        <f t="shared" si="38"/>
        <v>0</v>
      </c>
      <c r="Y160" s="189">
        <f t="shared" si="38"/>
        <v>0</v>
      </c>
      <c r="Z160" s="189">
        <f t="shared" si="38"/>
        <v>0</v>
      </c>
      <c r="AA160" s="189">
        <f t="shared" si="38"/>
        <v>0</v>
      </c>
      <c r="AB160" s="189">
        <f t="shared" si="38"/>
        <v>0</v>
      </c>
      <c r="AC160" s="189">
        <f t="shared" si="38"/>
        <v>0</v>
      </c>
      <c r="AD160" s="189">
        <f t="shared" si="38"/>
        <v>0</v>
      </c>
      <c r="AE160" s="189">
        <f t="shared" si="38"/>
        <v>0</v>
      </c>
      <c r="AF160" s="189">
        <f t="shared" si="38"/>
        <v>0</v>
      </c>
      <c r="AG160" s="189">
        <f t="shared" si="38"/>
        <v>0</v>
      </c>
      <c r="AH160" s="189">
        <f t="shared" si="38"/>
        <v>0</v>
      </c>
      <c r="AI160" s="189">
        <f t="shared" si="38"/>
        <v>0</v>
      </c>
      <c r="AJ160" s="189">
        <f t="shared" si="38"/>
        <v>0</v>
      </c>
      <c r="AK160" s="189">
        <f t="shared" si="38"/>
        <v>0</v>
      </c>
      <c r="AL160" s="189">
        <f aca="true" t="shared" si="39" ref="AL160:BQ160">COUNT(AL15:AL34)</f>
        <v>0</v>
      </c>
      <c r="AM160" s="189">
        <f t="shared" si="39"/>
        <v>0</v>
      </c>
      <c r="AN160" s="189">
        <f t="shared" si="39"/>
        <v>0</v>
      </c>
      <c r="AO160" s="189">
        <f t="shared" si="39"/>
        <v>0</v>
      </c>
      <c r="AP160" s="189">
        <f t="shared" si="39"/>
        <v>0</v>
      </c>
      <c r="AQ160" s="189">
        <f t="shared" si="39"/>
        <v>0</v>
      </c>
      <c r="AR160" s="189">
        <f t="shared" si="39"/>
        <v>0</v>
      </c>
      <c r="AS160" s="189">
        <f t="shared" si="39"/>
        <v>0</v>
      </c>
      <c r="AT160" s="189">
        <f t="shared" si="39"/>
        <v>0</v>
      </c>
      <c r="AU160" s="189">
        <f t="shared" si="39"/>
        <v>0</v>
      </c>
      <c r="AV160" s="189">
        <f t="shared" si="39"/>
        <v>0</v>
      </c>
      <c r="AW160" s="189">
        <f t="shared" si="39"/>
        <v>0</v>
      </c>
      <c r="AX160" s="189">
        <f t="shared" si="39"/>
        <v>0</v>
      </c>
      <c r="AY160" s="189">
        <f t="shared" si="39"/>
        <v>0</v>
      </c>
      <c r="AZ160" s="189">
        <f t="shared" si="39"/>
        <v>0</v>
      </c>
      <c r="BA160" s="189">
        <f t="shared" si="39"/>
        <v>0</v>
      </c>
      <c r="BB160" s="189">
        <f t="shared" si="39"/>
        <v>0</v>
      </c>
      <c r="BC160" s="189">
        <f t="shared" si="39"/>
        <v>0</v>
      </c>
      <c r="BD160" s="189">
        <f t="shared" si="39"/>
        <v>0</v>
      </c>
      <c r="BE160" s="189">
        <f t="shared" si="39"/>
        <v>0</v>
      </c>
      <c r="BF160" s="189">
        <f t="shared" si="39"/>
        <v>0</v>
      </c>
      <c r="BG160" s="189">
        <f t="shared" si="39"/>
        <v>0</v>
      </c>
      <c r="BH160" s="189">
        <f t="shared" si="39"/>
        <v>0</v>
      </c>
      <c r="BI160" s="189">
        <f t="shared" si="39"/>
        <v>0</v>
      </c>
      <c r="BJ160" s="189">
        <f t="shared" si="39"/>
        <v>0</v>
      </c>
      <c r="BK160" s="189">
        <f t="shared" si="39"/>
        <v>0</v>
      </c>
      <c r="BL160" s="189">
        <f t="shared" si="39"/>
        <v>0</v>
      </c>
      <c r="BM160" s="189">
        <f t="shared" si="39"/>
        <v>0</v>
      </c>
      <c r="BN160" s="189">
        <f t="shared" si="39"/>
        <v>0</v>
      </c>
      <c r="BO160" s="189">
        <f t="shared" si="39"/>
        <v>0</v>
      </c>
      <c r="BP160" s="189">
        <f t="shared" si="39"/>
        <v>0</v>
      </c>
      <c r="BQ160" s="189">
        <f t="shared" si="39"/>
        <v>0</v>
      </c>
      <c r="BR160" s="189">
        <f aca="true" t="shared" si="40" ref="BR160:CW160">COUNT(BR15:BR34)</f>
        <v>0</v>
      </c>
      <c r="BS160" s="189">
        <f t="shared" si="40"/>
        <v>0</v>
      </c>
      <c r="BT160" s="189">
        <f t="shared" si="40"/>
        <v>0</v>
      </c>
      <c r="BU160" s="189">
        <f t="shared" si="40"/>
        <v>0</v>
      </c>
      <c r="BV160" s="189">
        <f t="shared" si="40"/>
        <v>0</v>
      </c>
      <c r="BW160" s="189">
        <f t="shared" si="40"/>
        <v>0</v>
      </c>
      <c r="BX160" s="189">
        <f t="shared" si="40"/>
        <v>0</v>
      </c>
      <c r="BY160" s="189">
        <f t="shared" si="40"/>
        <v>0</v>
      </c>
      <c r="BZ160" s="189">
        <f t="shared" si="40"/>
        <v>0</v>
      </c>
      <c r="CA160" s="189">
        <f t="shared" si="40"/>
        <v>0</v>
      </c>
      <c r="CB160" s="189">
        <f t="shared" si="40"/>
        <v>0</v>
      </c>
      <c r="CC160" s="189">
        <f t="shared" si="40"/>
        <v>0</v>
      </c>
      <c r="CD160" s="189">
        <f t="shared" si="40"/>
        <v>0</v>
      </c>
      <c r="CE160" s="189">
        <f t="shared" si="40"/>
        <v>0</v>
      </c>
      <c r="CF160" s="189">
        <f t="shared" si="40"/>
        <v>0</v>
      </c>
      <c r="CG160" s="189">
        <f t="shared" si="40"/>
        <v>0</v>
      </c>
      <c r="CH160" s="189">
        <f t="shared" si="40"/>
        <v>0</v>
      </c>
      <c r="CI160" s="189">
        <f t="shared" si="40"/>
        <v>0</v>
      </c>
      <c r="CJ160" s="189">
        <f t="shared" si="40"/>
        <v>0</v>
      </c>
      <c r="CK160" s="189">
        <f t="shared" si="40"/>
        <v>0</v>
      </c>
      <c r="CL160" s="189">
        <f t="shared" si="40"/>
        <v>0</v>
      </c>
      <c r="CM160" s="189">
        <f t="shared" si="40"/>
        <v>0</v>
      </c>
      <c r="CN160" s="189">
        <f t="shared" si="40"/>
        <v>0</v>
      </c>
      <c r="CO160" s="189">
        <f t="shared" si="40"/>
        <v>0</v>
      </c>
      <c r="CP160" s="189">
        <f t="shared" si="40"/>
        <v>0</v>
      </c>
      <c r="CQ160" s="189">
        <f t="shared" si="40"/>
        <v>0</v>
      </c>
      <c r="CR160" s="189">
        <f t="shared" si="40"/>
        <v>0</v>
      </c>
      <c r="CS160" s="189">
        <f t="shared" si="40"/>
        <v>0</v>
      </c>
      <c r="CT160" s="189">
        <f t="shared" si="40"/>
        <v>0</v>
      </c>
      <c r="CU160" s="189">
        <f t="shared" si="40"/>
        <v>0</v>
      </c>
      <c r="CV160" s="189">
        <f t="shared" si="40"/>
        <v>0</v>
      </c>
      <c r="CW160" s="189">
        <f t="shared" si="40"/>
        <v>0</v>
      </c>
      <c r="CX160" s="189">
        <f aca="true" t="shared" si="41" ref="CX160:DK160">COUNT(CX15:CX34)</f>
        <v>0</v>
      </c>
      <c r="CY160" s="189">
        <f t="shared" si="41"/>
        <v>0</v>
      </c>
      <c r="CZ160" s="189">
        <f t="shared" si="41"/>
        <v>0</v>
      </c>
      <c r="DA160" s="189">
        <f t="shared" si="41"/>
        <v>0</v>
      </c>
      <c r="DB160" s="189">
        <f t="shared" si="41"/>
        <v>0</v>
      </c>
      <c r="DC160" s="189">
        <f t="shared" si="41"/>
        <v>0</v>
      </c>
      <c r="DD160" s="189">
        <f t="shared" si="41"/>
        <v>0</v>
      </c>
      <c r="DE160" s="189">
        <f t="shared" si="41"/>
        <v>0</v>
      </c>
      <c r="DF160" s="189">
        <f t="shared" si="41"/>
        <v>0</v>
      </c>
      <c r="DG160" s="189">
        <f t="shared" si="41"/>
        <v>0</v>
      </c>
      <c r="DH160" s="189">
        <f t="shared" si="41"/>
        <v>0</v>
      </c>
      <c r="DI160" s="189">
        <f t="shared" si="41"/>
        <v>0</v>
      </c>
      <c r="DJ160" s="189">
        <f t="shared" si="41"/>
        <v>0</v>
      </c>
      <c r="DK160" s="189">
        <f t="shared" si="41"/>
        <v>0</v>
      </c>
    </row>
    <row r="161" spans="1:115" ht="12">
      <c r="A161" s="188">
        <f aca="true" t="shared" si="42" ref="A161:B167">IF(A23="","",A23)</f>
      </c>
      <c r="B161" s="193">
        <f t="shared" si="42"/>
        <v>1</v>
      </c>
      <c r="C161" s="192" t="s">
        <v>9</v>
      </c>
      <c r="D161" s="191" t="s">
        <v>8</v>
      </c>
      <c r="E161" s="190"/>
      <c r="F161" s="189"/>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row>
    <row r="162" spans="1:177" s="176" customFormat="1" ht="12">
      <c r="A162" s="188">
        <f t="shared" si="42"/>
      </c>
      <c r="B162" s="202">
        <f t="shared" si="42"/>
        <v>1</v>
      </c>
      <c r="C162" s="202"/>
      <c r="D162" s="201"/>
      <c r="E162" s="185"/>
      <c r="F162" s="184"/>
      <c r="G162" s="183"/>
      <c r="H162" s="183"/>
      <c r="I162" s="183"/>
      <c r="J162" s="183"/>
      <c r="K162" s="183"/>
      <c r="L162" s="183"/>
      <c r="M162" s="183"/>
      <c r="N162" s="183"/>
      <c r="O162" s="183"/>
      <c r="P162" s="183"/>
      <c r="Q162" s="183"/>
      <c r="R162" s="183"/>
      <c r="S162" s="183"/>
      <c r="T162" s="183"/>
      <c r="U162" s="183"/>
      <c r="V162" s="183"/>
      <c r="W162" s="183"/>
      <c r="X162" s="183"/>
      <c r="Y162" s="183"/>
      <c r="Z162" s="183"/>
      <c r="AA162" s="183"/>
      <c r="AB162" s="183"/>
      <c r="AC162" s="183"/>
      <c r="AD162" s="183"/>
      <c r="AE162" s="183"/>
      <c r="AF162" s="183"/>
      <c r="AG162" s="183"/>
      <c r="AH162" s="183"/>
      <c r="AI162" s="183"/>
      <c r="AJ162" s="183"/>
      <c r="AK162" s="183"/>
      <c r="AL162" s="183"/>
      <c r="AM162" s="183"/>
      <c r="AN162" s="183"/>
      <c r="AO162" s="183"/>
      <c r="AP162" s="183"/>
      <c r="AQ162" s="183"/>
      <c r="AR162" s="183"/>
      <c r="AS162" s="183"/>
      <c r="AT162" s="183"/>
      <c r="AU162" s="183"/>
      <c r="AV162" s="183"/>
      <c r="AW162" s="183"/>
      <c r="AX162" s="183"/>
      <c r="AY162" s="183"/>
      <c r="AZ162" s="183"/>
      <c r="BA162" s="183"/>
      <c r="BB162" s="183"/>
      <c r="BC162" s="183"/>
      <c r="BD162" s="183"/>
      <c r="BE162" s="183"/>
      <c r="BF162" s="183"/>
      <c r="BG162" s="183"/>
      <c r="BH162" s="183"/>
      <c r="BI162" s="183"/>
      <c r="BJ162" s="183"/>
      <c r="BK162" s="183"/>
      <c r="BL162" s="183"/>
      <c r="BM162" s="183"/>
      <c r="BN162" s="183"/>
      <c r="BO162" s="183"/>
      <c r="BP162" s="183"/>
      <c r="BQ162" s="183"/>
      <c r="BR162" s="183"/>
      <c r="BS162" s="183"/>
      <c r="BT162" s="183"/>
      <c r="BU162" s="183"/>
      <c r="BV162" s="183"/>
      <c r="BW162" s="183"/>
      <c r="BX162" s="183"/>
      <c r="BY162" s="183"/>
      <c r="BZ162" s="183"/>
      <c r="CA162" s="183"/>
      <c r="CB162" s="183"/>
      <c r="CC162" s="183"/>
      <c r="CD162" s="183"/>
      <c r="CE162" s="183"/>
      <c r="CF162" s="183"/>
      <c r="CG162" s="183"/>
      <c r="CH162" s="183"/>
      <c r="CI162" s="183"/>
      <c r="CJ162" s="183"/>
      <c r="CK162" s="183"/>
      <c r="CL162" s="183"/>
      <c r="CM162" s="183"/>
      <c r="CN162" s="183"/>
      <c r="CO162" s="183"/>
      <c r="CP162" s="183"/>
      <c r="CQ162" s="183"/>
      <c r="CR162" s="183"/>
      <c r="CS162" s="183"/>
      <c r="CT162" s="183"/>
      <c r="CU162" s="183"/>
      <c r="CV162" s="183"/>
      <c r="CW162" s="183"/>
      <c r="CX162" s="183"/>
      <c r="CY162" s="183"/>
      <c r="CZ162" s="183"/>
      <c r="DA162" s="183"/>
      <c r="DB162" s="183"/>
      <c r="DC162" s="183"/>
      <c r="DD162" s="183"/>
      <c r="DE162" s="183"/>
      <c r="DF162" s="183"/>
      <c r="DG162" s="183"/>
      <c r="DH162" s="183"/>
      <c r="DI162" s="183"/>
      <c r="DJ162" s="183"/>
      <c r="DK162" s="183"/>
      <c r="DL162" s="173"/>
      <c r="DM162" s="173"/>
      <c r="DN162" s="173"/>
      <c r="DO162" s="173"/>
      <c r="DP162" s="173"/>
      <c r="DQ162" s="173"/>
      <c r="DR162" s="173"/>
      <c r="DS162" s="173"/>
      <c r="DT162" s="173"/>
      <c r="DU162" s="173"/>
      <c r="DV162" s="173"/>
      <c r="DW162" s="173"/>
      <c r="DX162" s="173"/>
      <c r="DY162" s="173"/>
      <c r="DZ162" s="173"/>
      <c r="EA162" s="173"/>
      <c r="EB162" s="173"/>
      <c r="EC162" s="173"/>
      <c r="ED162" s="173"/>
      <c r="EE162" s="173"/>
      <c r="EF162" s="173"/>
      <c r="EG162" s="173"/>
      <c r="EH162" s="173"/>
      <c r="EI162" s="173"/>
      <c r="EJ162" s="173"/>
      <c r="EK162" s="173"/>
      <c r="EL162" s="173"/>
      <c r="EM162" s="173"/>
      <c r="EN162" s="173"/>
      <c r="EO162" s="173"/>
      <c r="EP162" s="173"/>
      <c r="EQ162" s="173"/>
      <c r="ER162" s="173"/>
      <c r="ES162" s="173"/>
      <c r="ET162" s="173"/>
      <c r="EU162" s="173"/>
      <c r="EV162" s="173"/>
      <c r="EW162" s="173"/>
      <c r="EX162" s="173"/>
      <c r="EY162" s="173"/>
      <c r="EZ162" s="173"/>
      <c r="FA162" s="173"/>
      <c r="FB162" s="173"/>
      <c r="FC162" s="173"/>
      <c r="FD162" s="173"/>
      <c r="FE162" s="173"/>
      <c r="FF162" s="173"/>
      <c r="FG162" s="173"/>
      <c r="FH162" s="173"/>
      <c r="FI162" s="173"/>
      <c r="FJ162" s="173"/>
      <c r="FK162" s="173"/>
      <c r="FL162" s="173"/>
      <c r="FM162" s="173"/>
      <c r="FN162" s="173"/>
      <c r="FO162" s="173"/>
      <c r="FP162" s="173"/>
      <c r="FQ162" s="173"/>
      <c r="FR162" s="173"/>
      <c r="FS162" s="173"/>
      <c r="FT162" s="173"/>
      <c r="FU162" s="173"/>
    </row>
    <row r="163" spans="1:177" s="176" customFormat="1" ht="12">
      <c r="A163" s="188">
        <f t="shared" si="42"/>
      </c>
      <c r="B163" s="202">
        <f t="shared" si="42"/>
        <v>1</v>
      </c>
      <c r="C163" s="202"/>
      <c r="D163" s="201"/>
      <c r="E163" s="185"/>
      <c r="F163" s="184"/>
      <c r="G163" s="183"/>
      <c r="H163" s="183"/>
      <c r="I163" s="183"/>
      <c r="J163" s="183"/>
      <c r="K163" s="183"/>
      <c r="L163" s="183"/>
      <c r="M163" s="183"/>
      <c r="N163" s="183"/>
      <c r="O163" s="183"/>
      <c r="P163" s="183"/>
      <c r="Q163" s="183"/>
      <c r="R163" s="183"/>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3"/>
      <c r="BC163" s="183"/>
      <c r="BD163" s="183"/>
      <c r="BE163" s="183"/>
      <c r="BF163" s="183"/>
      <c r="BG163" s="183"/>
      <c r="BH163" s="183"/>
      <c r="BI163" s="183"/>
      <c r="BJ163" s="183"/>
      <c r="BK163" s="183"/>
      <c r="BL163" s="183"/>
      <c r="BM163" s="183"/>
      <c r="BN163" s="183"/>
      <c r="BO163" s="183"/>
      <c r="BP163" s="183"/>
      <c r="BQ163" s="183"/>
      <c r="BR163" s="183"/>
      <c r="BS163" s="183"/>
      <c r="BT163" s="183"/>
      <c r="BU163" s="183"/>
      <c r="BV163" s="183"/>
      <c r="BW163" s="183"/>
      <c r="BX163" s="183"/>
      <c r="BY163" s="183"/>
      <c r="BZ163" s="183"/>
      <c r="CA163" s="183"/>
      <c r="CB163" s="183"/>
      <c r="CC163" s="183"/>
      <c r="CD163" s="183"/>
      <c r="CE163" s="183"/>
      <c r="CF163" s="183"/>
      <c r="CG163" s="183"/>
      <c r="CH163" s="183"/>
      <c r="CI163" s="183"/>
      <c r="CJ163" s="183"/>
      <c r="CK163" s="183"/>
      <c r="CL163" s="183"/>
      <c r="CM163" s="183"/>
      <c r="CN163" s="183"/>
      <c r="CO163" s="183"/>
      <c r="CP163" s="183"/>
      <c r="CQ163" s="183"/>
      <c r="CR163" s="183"/>
      <c r="CS163" s="183"/>
      <c r="CT163" s="183"/>
      <c r="CU163" s="183"/>
      <c r="CV163" s="183"/>
      <c r="CW163" s="183"/>
      <c r="CX163" s="183"/>
      <c r="CY163" s="183"/>
      <c r="CZ163" s="183"/>
      <c r="DA163" s="183"/>
      <c r="DB163" s="183"/>
      <c r="DC163" s="183"/>
      <c r="DD163" s="183"/>
      <c r="DE163" s="183"/>
      <c r="DF163" s="183"/>
      <c r="DG163" s="183"/>
      <c r="DH163" s="183"/>
      <c r="DI163" s="183"/>
      <c r="DJ163" s="183"/>
      <c r="DK163" s="183"/>
      <c r="DL163" s="173"/>
      <c r="DM163" s="173"/>
      <c r="DN163" s="173"/>
      <c r="DO163" s="173"/>
      <c r="DP163" s="173"/>
      <c r="DQ163" s="173"/>
      <c r="DR163" s="173"/>
      <c r="DS163" s="173"/>
      <c r="DT163" s="173"/>
      <c r="DU163" s="173"/>
      <c r="DV163" s="173"/>
      <c r="DW163" s="173"/>
      <c r="DX163" s="173"/>
      <c r="DY163" s="173"/>
      <c r="DZ163" s="173"/>
      <c r="EA163" s="173"/>
      <c r="EB163" s="173"/>
      <c r="EC163" s="173"/>
      <c r="ED163" s="173"/>
      <c r="EE163" s="173"/>
      <c r="EF163" s="173"/>
      <c r="EG163" s="173"/>
      <c r="EH163" s="173"/>
      <c r="EI163" s="173"/>
      <c r="EJ163" s="173"/>
      <c r="EK163" s="173"/>
      <c r="EL163" s="173"/>
      <c r="EM163" s="173"/>
      <c r="EN163" s="173"/>
      <c r="EO163" s="173"/>
      <c r="EP163" s="173"/>
      <c r="EQ163" s="173"/>
      <c r="ER163" s="173"/>
      <c r="ES163" s="173"/>
      <c r="ET163" s="173"/>
      <c r="EU163" s="173"/>
      <c r="EV163" s="173"/>
      <c r="EW163" s="173"/>
      <c r="EX163" s="173"/>
      <c r="EY163" s="173"/>
      <c r="EZ163" s="173"/>
      <c r="FA163" s="173"/>
      <c r="FB163" s="173"/>
      <c r="FC163" s="173"/>
      <c r="FD163" s="173"/>
      <c r="FE163" s="173"/>
      <c r="FF163" s="173"/>
      <c r="FG163" s="173"/>
      <c r="FH163" s="173"/>
      <c r="FI163" s="173"/>
      <c r="FJ163" s="173"/>
      <c r="FK163" s="173"/>
      <c r="FL163" s="173"/>
      <c r="FM163" s="173"/>
      <c r="FN163" s="173"/>
      <c r="FO163" s="173"/>
      <c r="FP163" s="173"/>
      <c r="FQ163" s="173"/>
      <c r="FR163" s="173"/>
      <c r="FS163" s="173"/>
      <c r="FT163" s="173"/>
      <c r="FU163" s="173"/>
    </row>
    <row r="164" spans="1:177" s="176" customFormat="1" ht="12">
      <c r="A164" s="188">
        <f t="shared" si="42"/>
      </c>
      <c r="B164" s="202">
        <f t="shared" si="42"/>
        <v>1</v>
      </c>
      <c r="C164" s="202"/>
      <c r="D164" s="201"/>
      <c r="E164" s="185"/>
      <c r="F164" s="184"/>
      <c r="G164" s="183"/>
      <c r="H164" s="183"/>
      <c r="I164" s="183"/>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3"/>
      <c r="AG164" s="183"/>
      <c r="AH164" s="183"/>
      <c r="AI164" s="183"/>
      <c r="AJ164" s="183"/>
      <c r="AK164" s="183"/>
      <c r="AL164" s="183"/>
      <c r="AM164" s="183"/>
      <c r="AN164" s="183"/>
      <c r="AO164" s="183"/>
      <c r="AP164" s="183"/>
      <c r="AQ164" s="183"/>
      <c r="AR164" s="183"/>
      <c r="AS164" s="183"/>
      <c r="AT164" s="183"/>
      <c r="AU164" s="183"/>
      <c r="AV164" s="183"/>
      <c r="AW164" s="183"/>
      <c r="AX164" s="183"/>
      <c r="AY164" s="183"/>
      <c r="AZ164" s="183"/>
      <c r="BA164" s="183"/>
      <c r="BB164" s="183"/>
      <c r="BC164" s="183"/>
      <c r="BD164" s="183"/>
      <c r="BE164" s="183"/>
      <c r="BF164" s="183"/>
      <c r="BG164" s="183"/>
      <c r="BH164" s="183"/>
      <c r="BI164" s="183"/>
      <c r="BJ164" s="183"/>
      <c r="BK164" s="183"/>
      <c r="BL164" s="183"/>
      <c r="BM164" s="183"/>
      <c r="BN164" s="183"/>
      <c r="BO164" s="183"/>
      <c r="BP164" s="183"/>
      <c r="BQ164" s="183"/>
      <c r="BR164" s="183"/>
      <c r="BS164" s="183"/>
      <c r="BT164" s="183"/>
      <c r="BU164" s="183"/>
      <c r="BV164" s="183"/>
      <c r="BW164" s="183"/>
      <c r="BX164" s="183"/>
      <c r="BY164" s="183"/>
      <c r="BZ164" s="183"/>
      <c r="CA164" s="183"/>
      <c r="CB164" s="183"/>
      <c r="CC164" s="183"/>
      <c r="CD164" s="183"/>
      <c r="CE164" s="183"/>
      <c r="CF164" s="183"/>
      <c r="CG164" s="183"/>
      <c r="CH164" s="183"/>
      <c r="CI164" s="183"/>
      <c r="CJ164" s="183"/>
      <c r="CK164" s="183"/>
      <c r="CL164" s="183"/>
      <c r="CM164" s="183"/>
      <c r="CN164" s="183"/>
      <c r="CO164" s="183"/>
      <c r="CP164" s="183"/>
      <c r="CQ164" s="183"/>
      <c r="CR164" s="183"/>
      <c r="CS164" s="183"/>
      <c r="CT164" s="183"/>
      <c r="CU164" s="183"/>
      <c r="CV164" s="183"/>
      <c r="CW164" s="183"/>
      <c r="CX164" s="183"/>
      <c r="CY164" s="183"/>
      <c r="CZ164" s="183"/>
      <c r="DA164" s="183"/>
      <c r="DB164" s="183"/>
      <c r="DC164" s="183"/>
      <c r="DD164" s="183"/>
      <c r="DE164" s="183"/>
      <c r="DF164" s="183"/>
      <c r="DG164" s="183"/>
      <c r="DH164" s="183"/>
      <c r="DI164" s="183"/>
      <c r="DJ164" s="183"/>
      <c r="DK164" s="183"/>
      <c r="DL164" s="173"/>
      <c r="DM164" s="173"/>
      <c r="DN164" s="173"/>
      <c r="DO164" s="173"/>
      <c r="DP164" s="173"/>
      <c r="DQ164" s="173"/>
      <c r="DR164" s="173"/>
      <c r="DS164" s="173"/>
      <c r="DT164" s="173"/>
      <c r="DU164" s="173"/>
      <c r="DV164" s="173"/>
      <c r="DW164" s="173"/>
      <c r="DX164" s="173"/>
      <c r="DY164" s="173"/>
      <c r="DZ164" s="173"/>
      <c r="EA164" s="173"/>
      <c r="EB164" s="173"/>
      <c r="EC164" s="173"/>
      <c r="ED164" s="173"/>
      <c r="EE164" s="173"/>
      <c r="EF164" s="173"/>
      <c r="EG164" s="173"/>
      <c r="EH164" s="173"/>
      <c r="EI164" s="173"/>
      <c r="EJ164" s="173"/>
      <c r="EK164" s="173"/>
      <c r="EL164" s="173"/>
      <c r="EM164" s="173"/>
      <c r="EN164" s="173"/>
      <c r="EO164" s="173"/>
      <c r="EP164" s="173"/>
      <c r="EQ164" s="173"/>
      <c r="ER164" s="173"/>
      <c r="ES164" s="173"/>
      <c r="ET164" s="173"/>
      <c r="EU164" s="173"/>
      <c r="EV164" s="173"/>
      <c r="EW164" s="173"/>
      <c r="EX164" s="173"/>
      <c r="EY164" s="173"/>
      <c r="EZ164" s="173"/>
      <c r="FA164" s="173"/>
      <c r="FB164" s="173"/>
      <c r="FC164" s="173"/>
      <c r="FD164" s="173"/>
      <c r="FE164" s="173"/>
      <c r="FF164" s="173"/>
      <c r="FG164" s="173"/>
      <c r="FH164" s="173"/>
      <c r="FI164" s="173"/>
      <c r="FJ164" s="173"/>
      <c r="FK164" s="173"/>
      <c r="FL164" s="173"/>
      <c r="FM164" s="173"/>
      <c r="FN164" s="173"/>
      <c r="FO164" s="173"/>
      <c r="FP164" s="173"/>
      <c r="FQ164" s="173"/>
      <c r="FR164" s="173"/>
      <c r="FS164" s="173"/>
      <c r="FT164" s="173"/>
      <c r="FU164" s="173"/>
    </row>
    <row r="165" spans="1:177" s="176" customFormat="1" ht="12">
      <c r="A165" s="188">
        <f t="shared" si="42"/>
      </c>
      <c r="B165" s="202">
        <f t="shared" si="42"/>
        <v>1</v>
      </c>
      <c r="C165" s="202"/>
      <c r="D165" s="201"/>
      <c r="E165" s="185"/>
      <c r="F165" s="184"/>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3"/>
      <c r="AY165" s="183"/>
      <c r="AZ165" s="183"/>
      <c r="BA165" s="183"/>
      <c r="BB165" s="183"/>
      <c r="BC165" s="183"/>
      <c r="BD165" s="183"/>
      <c r="BE165" s="183"/>
      <c r="BF165" s="183"/>
      <c r="BG165" s="183"/>
      <c r="BH165" s="183"/>
      <c r="BI165" s="183"/>
      <c r="BJ165" s="183"/>
      <c r="BK165" s="183"/>
      <c r="BL165" s="183"/>
      <c r="BM165" s="183"/>
      <c r="BN165" s="183"/>
      <c r="BO165" s="183"/>
      <c r="BP165" s="183"/>
      <c r="BQ165" s="183"/>
      <c r="BR165" s="183"/>
      <c r="BS165" s="183"/>
      <c r="BT165" s="183"/>
      <c r="BU165" s="183"/>
      <c r="BV165" s="183"/>
      <c r="BW165" s="183"/>
      <c r="BX165" s="183"/>
      <c r="BY165" s="183"/>
      <c r="BZ165" s="183"/>
      <c r="CA165" s="183"/>
      <c r="CB165" s="183"/>
      <c r="CC165" s="183"/>
      <c r="CD165" s="183"/>
      <c r="CE165" s="183"/>
      <c r="CF165" s="183"/>
      <c r="CG165" s="183"/>
      <c r="CH165" s="183"/>
      <c r="CI165" s="183"/>
      <c r="CJ165" s="183"/>
      <c r="CK165" s="183"/>
      <c r="CL165" s="183"/>
      <c r="CM165" s="183"/>
      <c r="CN165" s="183"/>
      <c r="CO165" s="183"/>
      <c r="CP165" s="183"/>
      <c r="CQ165" s="183"/>
      <c r="CR165" s="183"/>
      <c r="CS165" s="183"/>
      <c r="CT165" s="183"/>
      <c r="CU165" s="183"/>
      <c r="CV165" s="183"/>
      <c r="CW165" s="183"/>
      <c r="CX165" s="183"/>
      <c r="CY165" s="183"/>
      <c r="CZ165" s="183"/>
      <c r="DA165" s="183"/>
      <c r="DB165" s="183"/>
      <c r="DC165" s="183"/>
      <c r="DD165" s="183"/>
      <c r="DE165" s="183"/>
      <c r="DF165" s="183"/>
      <c r="DG165" s="183"/>
      <c r="DH165" s="183"/>
      <c r="DI165" s="183"/>
      <c r="DJ165" s="183"/>
      <c r="DK165" s="183"/>
      <c r="DL165" s="173"/>
      <c r="DM165" s="173"/>
      <c r="DN165" s="173"/>
      <c r="DO165" s="173"/>
      <c r="DP165" s="173"/>
      <c r="DQ165" s="173"/>
      <c r="DR165" s="173"/>
      <c r="DS165" s="173"/>
      <c r="DT165" s="173"/>
      <c r="DU165" s="173"/>
      <c r="DV165" s="173"/>
      <c r="DW165" s="173"/>
      <c r="DX165" s="173"/>
      <c r="DY165" s="173"/>
      <c r="DZ165" s="173"/>
      <c r="EA165" s="173"/>
      <c r="EB165" s="173"/>
      <c r="EC165" s="173"/>
      <c r="ED165" s="173"/>
      <c r="EE165" s="173"/>
      <c r="EF165" s="173"/>
      <c r="EG165" s="173"/>
      <c r="EH165" s="173"/>
      <c r="EI165" s="173"/>
      <c r="EJ165" s="173"/>
      <c r="EK165" s="173"/>
      <c r="EL165" s="173"/>
      <c r="EM165" s="173"/>
      <c r="EN165" s="173"/>
      <c r="EO165" s="173"/>
      <c r="EP165" s="173"/>
      <c r="EQ165" s="173"/>
      <c r="ER165" s="173"/>
      <c r="ES165" s="173"/>
      <c r="ET165" s="173"/>
      <c r="EU165" s="173"/>
      <c r="EV165" s="173"/>
      <c r="EW165" s="173"/>
      <c r="EX165" s="173"/>
      <c r="EY165" s="173"/>
      <c r="EZ165" s="173"/>
      <c r="FA165" s="173"/>
      <c r="FB165" s="173"/>
      <c r="FC165" s="173"/>
      <c r="FD165" s="173"/>
      <c r="FE165" s="173"/>
      <c r="FF165" s="173"/>
      <c r="FG165" s="173"/>
      <c r="FH165" s="173"/>
      <c r="FI165" s="173"/>
      <c r="FJ165" s="173"/>
      <c r="FK165" s="173"/>
      <c r="FL165" s="173"/>
      <c r="FM165" s="173"/>
      <c r="FN165" s="173"/>
      <c r="FO165" s="173"/>
      <c r="FP165" s="173"/>
      <c r="FQ165" s="173"/>
      <c r="FR165" s="173"/>
      <c r="FS165" s="173"/>
      <c r="FT165" s="173"/>
      <c r="FU165" s="173"/>
    </row>
    <row r="166" spans="1:177" s="176" customFormat="1" ht="12">
      <c r="A166" s="188">
        <f t="shared" si="42"/>
      </c>
      <c r="B166" s="202">
        <f t="shared" si="42"/>
        <v>1</v>
      </c>
      <c r="C166" s="202"/>
      <c r="D166" s="201"/>
      <c r="E166" s="185"/>
      <c r="F166" s="184"/>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3"/>
      <c r="AK166" s="183"/>
      <c r="AL166" s="183"/>
      <c r="AM166" s="183"/>
      <c r="AN166" s="183"/>
      <c r="AO166" s="183"/>
      <c r="AP166" s="183"/>
      <c r="AQ166" s="183"/>
      <c r="AR166" s="183"/>
      <c r="AS166" s="183"/>
      <c r="AT166" s="183"/>
      <c r="AU166" s="183"/>
      <c r="AV166" s="183"/>
      <c r="AW166" s="183"/>
      <c r="AX166" s="183"/>
      <c r="AY166" s="183"/>
      <c r="AZ166" s="183"/>
      <c r="BA166" s="183"/>
      <c r="BB166" s="183"/>
      <c r="BC166" s="183"/>
      <c r="BD166" s="183"/>
      <c r="BE166" s="183"/>
      <c r="BF166" s="183"/>
      <c r="BG166" s="183"/>
      <c r="BH166" s="183"/>
      <c r="BI166" s="183"/>
      <c r="BJ166" s="183"/>
      <c r="BK166" s="183"/>
      <c r="BL166" s="183"/>
      <c r="BM166" s="183"/>
      <c r="BN166" s="183"/>
      <c r="BO166" s="183"/>
      <c r="BP166" s="183"/>
      <c r="BQ166" s="183"/>
      <c r="BR166" s="183"/>
      <c r="BS166" s="183"/>
      <c r="BT166" s="183"/>
      <c r="BU166" s="183"/>
      <c r="BV166" s="183"/>
      <c r="BW166" s="183"/>
      <c r="BX166" s="183"/>
      <c r="BY166" s="183"/>
      <c r="BZ166" s="183"/>
      <c r="CA166" s="183"/>
      <c r="CB166" s="183"/>
      <c r="CC166" s="183"/>
      <c r="CD166" s="183"/>
      <c r="CE166" s="183"/>
      <c r="CF166" s="183"/>
      <c r="CG166" s="183"/>
      <c r="CH166" s="183"/>
      <c r="CI166" s="183"/>
      <c r="CJ166" s="183"/>
      <c r="CK166" s="183"/>
      <c r="CL166" s="183"/>
      <c r="CM166" s="183"/>
      <c r="CN166" s="183"/>
      <c r="CO166" s="183"/>
      <c r="CP166" s="183"/>
      <c r="CQ166" s="183"/>
      <c r="CR166" s="183"/>
      <c r="CS166" s="183"/>
      <c r="CT166" s="183"/>
      <c r="CU166" s="183"/>
      <c r="CV166" s="183"/>
      <c r="CW166" s="183"/>
      <c r="CX166" s="183"/>
      <c r="CY166" s="183"/>
      <c r="CZ166" s="183"/>
      <c r="DA166" s="183"/>
      <c r="DB166" s="183"/>
      <c r="DC166" s="183"/>
      <c r="DD166" s="183"/>
      <c r="DE166" s="183"/>
      <c r="DF166" s="183"/>
      <c r="DG166" s="183"/>
      <c r="DH166" s="183"/>
      <c r="DI166" s="183"/>
      <c r="DJ166" s="183"/>
      <c r="DK166" s="183"/>
      <c r="DL166" s="173"/>
      <c r="DM166" s="173"/>
      <c r="DN166" s="173"/>
      <c r="DO166" s="173"/>
      <c r="DP166" s="173"/>
      <c r="DQ166" s="173"/>
      <c r="DR166" s="173"/>
      <c r="DS166" s="173"/>
      <c r="DT166" s="173"/>
      <c r="DU166" s="173"/>
      <c r="DV166" s="173"/>
      <c r="DW166" s="173"/>
      <c r="DX166" s="173"/>
      <c r="DY166" s="173"/>
      <c r="DZ166" s="173"/>
      <c r="EA166" s="173"/>
      <c r="EB166" s="173"/>
      <c r="EC166" s="173"/>
      <c r="ED166" s="173"/>
      <c r="EE166" s="173"/>
      <c r="EF166" s="173"/>
      <c r="EG166" s="173"/>
      <c r="EH166" s="173"/>
      <c r="EI166" s="173"/>
      <c r="EJ166" s="173"/>
      <c r="EK166" s="173"/>
      <c r="EL166" s="173"/>
      <c r="EM166" s="173"/>
      <c r="EN166" s="173"/>
      <c r="EO166" s="173"/>
      <c r="EP166" s="173"/>
      <c r="EQ166" s="173"/>
      <c r="ER166" s="173"/>
      <c r="ES166" s="173"/>
      <c r="ET166" s="173"/>
      <c r="EU166" s="173"/>
      <c r="EV166" s="173"/>
      <c r="EW166" s="173"/>
      <c r="EX166" s="173"/>
      <c r="EY166" s="173"/>
      <c r="EZ166" s="173"/>
      <c r="FA166" s="173"/>
      <c r="FB166" s="173"/>
      <c r="FC166" s="173"/>
      <c r="FD166" s="173"/>
      <c r="FE166" s="173"/>
      <c r="FF166" s="173"/>
      <c r="FG166" s="173"/>
      <c r="FH166" s="173"/>
      <c r="FI166" s="173"/>
      <c r="FJ166" s="173"/>
      <c r="FK166" s="173"/>
      <c r="FL166" s="173"/>
      <c r="FM166" s="173"/>
      <c r="FN166" s="173"/>
      <c r="FO166" s="173"/>
      <c r="FP166" s="173"/>
      <c r="FQ166" s="173"/>
      <c r="FR166" s="173"/>
      <c r="FS166" s="173"/>
      <c r="FT166" s="173"/>
      <c r="FU166" s="173"/>
    </row>
    <row r="167" spans="1:177" s="176" customFormat="1" ht="12">
      <c r="A167" s="188">
        <f t="shared" si="42"/>
      </c>
      <c r="B167" s="202">
        <f t="shared" si="42"/>
        <v>1</v>
      </c>
      <c r="C167" s="202"/>
      <c r="D167" s="201"/>
      <c r="E167" s="185"/>
      <c r="F167" s="184"/>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c r="AS167" s="183"/>
      <c r="AT167" s="183"/>
      <c r="AU167" s="183"/>
      <c r="AV167" s="183"/>
      <c r="AW167" s="183"/>
      <c r="AX167" s="183"/>
      <c r="AY167" s="183"/>
      <c r="AZ167" s="183"/>
      <c r="BA167" s="183"/>
      <c r="BB167" s="183"/>
      <c r="BC167" s="183"/>
      <c r="BD167" s="183"/>
      <c r="BE167" s="183"/>
      <c r="BF167" s="183"/>
      <c r="BG167" s="183"/>
      <c r="BH167" s="183"/>
      <c r="BI167" s="183"/>
      <c r="BJ167" s="183"/>
      <c r="BK167" s="183"/>
      <c r="BL167" s="183"/>
      <c r="BM167" s="183"/>
      <c r="BN167" s="183"/>
      <c r="BO167" s="183"/>
      <c r="BP167" s="183"/>
      <c r="BQ167" s="183"/>
      <c r="BR167" s="183"/>
      <c r="BS167" s="183"/>
      <c r="BT167" s="183"/>
      <c r="BU167" s="183"/>
      <c r="BV167" s="183"/>
      <c r="BW167" s="183"/>
      <c r="BX167" s="183"/>
      <c r="BY167" s="183"/>
      <c r="BZ167" s="183"/>
      <c r="CA167" s="183"/>
      <c r="CB167" s="183"/>
      <c r="CC167" s="183"/>
      <c r="CD167" s="183"/>
      <c r="CE167" s="183"/>
      <c r="CF167" s="183"/>
      <c r="CG167" s="183"/>
      <c r="CH167" s="183"/>
      <c r="CI167" s="183"/>
      <c r="CJ167" s="183"/>
      <c r="CK167" s="183"/>
      <c r="CL167" s="183"/>
      <c r="CM167" s="183"/>
      <c r="CN167" s="183"/>
      <c r="CO167" s="183"/>
      <c r="CP167" s="183"/>
      <c r="CQ167" s="183"/>
      <c r="CR167" s="183"/>
      <c r="CS167" s="183"/>
      <c r="CT167" s="183"/>
      <c r="CU167" s="183"/>
      <c r="CV167" s="183"/>
      <c r="CW167" s="183"/>
      <c r="CX167" s="183"/>
      <c r="CY167" s="183"/>
      <c r="CZ167" s="183"/>
      <c r="DA167" s="183"/>
      <c r="DB167" s="183"/>
      <c r="DC167" s="183"/>
      <c r="DD167" s="183"/>
      <c r="DE167" s="183"/>
      <c r="DF167" s="183"/>
      <c r="DG167" s="183"/>
      <c r="DH167" s="183"/>
      <c r="DI167" s="183"/>
      <c r="DJ167" s="183"/>
      <c r="DK167" s="183"/>
      <c r="DL167" s="173"/>
      <c r="DM167" s="173"/>
      <c r="DN167" s="173"/>
      <c r="DO167" s="173"/>
      <c r="DP167" s="173"/>
      <c r="DQ167" s="173"/>
      <c r="DR167" s="173"/>
      <c r="DS167" s="173"/>
      <c r="DT167" s="173"/>
      <c r="DU167" s="173"/>
      <c r="DV167" s="173"/>
      <c r="DW167" s="173"/>
      <c r="DX167" s="173"/>
      <c r="DY167" s="173"/>
      <c r="DZ167" s="173"/>
      <c r="EA167" s="173"/>
      <c r="EB167" s="173"/>
      <c r="EC167" s="173"/>
      <c r="ED167" s="173"/>
      <c r="EE167" s="173"/>
      <c r="EF167" s="173"/>
      <c r="EG167" s="173"/>
      <c r="EH167" s="173"/>
      <c r="EI167" s="173"/>
      <c r="EJ167" s="173"/>
      <c r="EK167" s="173"/>
      <c r="EL167" s="173"/>
      <c r="EM167" s="173"/>
      <c r="EN167" s="173"/>
      <c r="EO167" s="173"/>
      <c r="EP167" s="173"/>
      <c r="EQ167" s="173"/>
      <c r="ER167" s="173"/>
      <c r="ES167" s="173"/>
      <c r="ET167" s="173"/>
      <c r="EU167" s="173"/>
      <c r="EV167" s="173"/>
      <c r="EW167" s="173"/>
      <c r="EX167" s="173"/>
      <c r="EY167" s="173"/>
      <c r="EZ167" s="173"/>
      <c r="FA167" s="173"/>
      <c r="FB167" s="173"/>
      <c r="FC167" s="173"/>
      <c r="FD167" s="173"/>
      <c r="FE167" s="173"/>
      <c r="FF167" s="173"/>
      <c r="FG167" s="173"/>
      <c r="FH167" s="173"/>
      <c r="FI167" s="173"/>
      <c r="FJ167" s="173"/>
      <c r="FK167" s="173"/>
      <c r="FL167" s="173"/>
      <c r="FM167" s="173"/>
      <c r="FN167" s="173"/>
      <c r="FO167" s="173"/>
      <c r="FP167" s="173"/>
      <c r="FQ167" s="173"/>
      <c r="FR167" s="173"/>
      <c r="FS167" s="173"/>
      <c r="FT167" s="173"/>
      <c r="FU167" s="173"/>
    </row>
    <row r="168" spans="1:177" s="176" customFormat="1" ht="12.75" thickBot="1">
      <c r="A168" s="182">
        <f aca="true" t="shared" si="43" ref="A168:B171">IF(A34="","",A34)</f>
      </c>
      <c r="B168" s="200">
        <f t="shared" si="43"/>
        <v>1</v>
      </c>
      <c r="C168" s="200"/>
      <c r="D168" s="199"/>
      <c r="E168" s="179"/>
      <c r="F168" s="178"/>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c r="BA168" s="177"/>
      <c r="BB168" s="177"/>
      <c r="BC168" s="177"/>
      <c r="BD168" s="177"/>
      <c r="BE168" s="177"/>
      <c r="BF168" s="177"/>
      <c r="BG168" s="177"/>
      <c r="BH168" s="177"/>
      <c r="BI168" s="177"/>
      <c r="BJ168" s="177"/>
      <c r="BK168" s="177"/>
      <c r="BL168" s="177"/>
      <c r="BM168" s="177"/>
      <c r="BN168" s="177"/>
      <c r="BO168" s="177"/>
      <c r="BP168" s="177"/>
      <c r="BQ168" s="177"/>
      <c r="BR168" s="177"/>
      <c r="BS168" s="177"/>
      <c r="BT168" s="177"/>
      <c r="BU168" s="177"/>
      <c r="BV168" s="177"/>
      <c r="BW168" s="177"/>
      <c r="BX168" s="177"/>
      <c r="BY168" s="177"/>
      <c r="BZ168" s="177"/>
      <c r="CA168" s="177"/>
      <c r="CB168" s="177"/>
      <c r="CC168" s="177"/>
      <c r="CD168" s="177"/>
      <c r="CE168" s="177"/>
      <c r="CF168" s="177"/>
      <c r="CG168" s="177"/>
      <c r="CH168" s="177"/>
      <c r="CI168" s="177"/>
      <c r="CJ168" s="177"/>
      <c r="CK168" s="177"/>
      <c r="CL168" s="177"/>
      <c r="CM168" s="177"/>
      <c r="CN168" s="177"/>
      <c r="CO168" s="177"/>
      <c r="CP168" s="177"/>
      <c r="CQ168" s="177"/>
      <c r="CR168" s="177"/>
      <c r="CS168" s="177"/>
      <c r="CT168" s="177"/>
      <c r="CU168" s="177"/>
      <c r="CV168" s="177"/>
      <c r="CW168" s="177"/>
      <c r="CX168" s="177"/>
      <c r="CY168" s="177"/>
      <c r="CZ168" s="177"/>
      <c r="DA168" s="177"/>
      <c r="DB168" s="177"/>
      <c r="DC168" s="177"/>
      <c r="DD168" s="177"/>
      <c r="DE168" s="177"/>
      <c r="DF168" s="177"/>
      <c r="DG168" s="177"/>
      <c r="DH168" s="177"/>
      <c r="DI168" s="177"/>
      <c r="DJ168" s="177"/>
      <c r="DK168" s="177"/>
      <c r="DL168" s="173"/>
      <c r="DM168" s="173"/>
      <c r="DN168" s="173"/>
      <c r="DO168" s="173"/>
      <c r="DP168" s="173"/>
      <c r="DQ168" s="173"/>
      <c r="DR168" s="173"/>
      <c r="DS168" s="173"/>
      <c r="DT168" s="173"/>
      <c r="DU168" s="173"/>
      <c r="DV168" s="173"/>
      <c r="DW168" s="173"/>
      <c r="DX168" s="173"/>
      <c r="DY168" s="173"/>
      <c r="DZ168" s="173"/>
      <c r="EA168" s="173"/>
      <c r="EB168" s="173"/>
      <c r="EC168" s="173"/>
      <c r="ED168" s="173"/>
      <c r="EE168" s="173"/>
      <c r="EF168" s="173"/>
      <c r="EG168" s="173"/>
      <c r="EH168" s="173"/>
      <c r="EI168" s="173"/>
      <c r="EJ168" s="173"/>
      <c r="EK168" s="173"/>
      <c r="EL168" s="173"/>
      <c r="EM168" s="173"/>
      <c r="EN168" s="173"/>
      <c r="EO168" s="173"/>
      <c r="EP168" s="173"/>
      <c r="EQ168" s="173"/>
      <c r="ER168" s="173"/>
      <c r="ES168" s="173"/>
      <c r="ET168" s="173"/>
      <c r="EU168" s="173"/>
      <c r="EV168" s="173"/>
      <c r="EW168" s="173"/>
      <c r="EX168" s="173"/>
      <c r="EY168" s="173"/>
      <c r="EZ168" s="173"/>
      <c r="FA168" s="173"/>
      <c r="FB168" s="173"/>
      <c r="FC168" s="173"/>
      <c r="FD168" s="173"/>
      <c r="FE168" s="173"/>
      <c r="FF168" s="173"/>
      <c r="FG168" s="173"/>
      <c r="FH168" s="173"/>
      <c r="FI168" s="173"/>
      <c r="FJ168" s="173"/>
      <c r="FK168" s="173"/>
      <c r="FL168" s="173"/>
      <c r="FM168" s="173"/>
      <c r="FN168" s="173"/>
      <c r="FO168" s="173"/>
      <c r="FP168" s="173"/>
      <c r="FQ168" s="173"/>
      <c r="FR168" s="173"/>
      <c r="FS168" s="173"/>
      <c r="FT168" s="173"/>
      <c r="FU168" s="173"/>
    </row>
    <row r="169" spans="1:115" ht="12">
      <c r="A169" s="198" t="str">
        <f t="shared" si="43"/>
        <v>Group 2 - Rosiglitazone</v>
      </c>
      <c r="B169" s="197">
        <f t="shared" si="43"/>
        <v>2</v>
      </c>
      <c r="C169" s="196" t="s">
        <v>13</v>
      </c>
      <c r="D169" s="196"/>
      <c r="E169" s="195"/>
      <c r="F169" s="194">
        <f aca="true" t="shared" si="44" ref="F169:AK169">AVERAGE(F35:F54)</f>
        <v>271</v>
      </c>
      <c r="G169" s="194">
        <f t="shared" si="44"/>
        <v>294.375</v>
      </c>
      <c r="H169" s="194">
        <f t="shared" si="44"/>
        <v>232</v>
      </c>
      <c r="I169" s="194">
        <f t="shared" si="44"/>
        <v>176</v>
      </c>
      <c r="J169" s="194">
        <f t="shared" si="44"/>
        <v>199.875</v>
      </c>
      <c r="K169" s="194">
        <f t="shared" si="44"/>
        <v>185.75</v>
      </c>
      <c r="L169" s="194">
        <f t="shared" si="44"/>
        <v>159.625</v>
      </c>
      <c r="M169" s="194">
        <f t="shared" si="44"/>
        <v>164.625</v>
      </c>
      <c r="N169" s="194">
        <f t="shared" si="44"/>
        <v>145.5</v>
      </c>
      <c r="O169" s="194">
        <f t="shared" si="44"/>
        <v>174.25</v>
      </c>
      <c r="P169" s="194">
        <f t="shared" si="44"/>
        <v>123.5</v>
      </c>
      <c r="Q169" s="194">
        <f t="shared" si="44"/>
        <v>190.125</v>
      </c>
      <c r="R169" s="194">
        <f t="shared" si="44"/>
        <v>133.25</v>
      </c>
      <c r="S169" s="194">
        <f t="shared" si="44"/>
        <v>160.375</v>
      </c>
      <c r="T169" s="194">
        <f>AVERAGE(T35:T54)</f>
        <v>102.4</v>
      </c>
      <c r="U169" s="194">
        <f>AVERAGE(U35:U54)</f>
        <v>182.2</v>
      </c>
      <c r="V169" s="194" t="e">
        <f t="shared" si="44"/>
        <v>#DIV/0!</v>
      </c>
      <c r="W169" s="194" t="e">
        <f t="shared" si="44"/>
        <v>#DIV/0!</v>
      </c>
      <c r="X169" s="194" t="e">
        <f t="shared" si="44"/>
        <v>#DIV/0!</v>
      </c>
      <c r="Y169" s="194" t="e">
        <f t="shared" si="44"/>
        <v>#DIV/0!</v>
      </c>
      <c r="Z169" s="194" t="e">
        <f t="shared" si="44"/>
        <v>#DIV/0!</v>
      </c>
      <c r="AA169" s="194" t="e">
        <f t="shared" si="44"/>
        <v>#DIV/0!</v>
      </c>
      <c r="AB169" s="194" t="e">
        <f t="shared" si="44"/>
        <v>#DIV/0!</v>
      </c>
      <c r="AC169" s="194" t="e">
        <f t="shared" si="44"/>
        <v>#DIV/0!</v>
      </c>
      <c r="AD169" s="194" t="e">
        <f t="shared" si="44"/>
        <v>#DIV/0!</v>
      </c>
      <c r="AE169" s="194" t="e">
        <f t="shared" si="44"/>
        <v>#DIV/0!</v>
      </c>
      <c r="AF169" s="194" t="e">
        <f t="shared" si="44"/>
        <v>#DIV/0!</v>
      </c>
      <c r="AG169" s="194" t="e">
        <f t="shared" si="44"/>
        <v>#DIV/0!</v>
      </c>
      <c r="AH169" s="194" t="e">
        <f t="shared" si="44"/>
        <v>#DIV/0!</v>
      </c>
      <c r="AI169" s="194" t="e">
        <f t="shared" si="44"/>
        <v>#DIV/0!</v>
      </c>
      <c r="AJ169" s="194" t="e">
        <f t="shared" si="44"/>
        <v>#DIV/0!</v>
      </c>
      <c r="AK169" s="194" t="e">
        <f t="shared" si="44"/>
        <v>#DIV/0!</v>
      </c>
      <c r="AL169" s="194" t="e">
        <f aca="true" t="shared" si="45" ref="AL169:BQ169">AVERAGE(AL35:AL54)</f>
        <v>#DIV/0!</v>
      </c>
      <c r="AM169" s="194" t="e">
        <f t="shared" si="45"/>
        <v>#DIV/0!</v>
      </c>
      <c r="AN169" s="194" t="e">
        <f t="shared" si="45"/>
        <v>#DIV/0!</v>
      </c>
      <c r="AO169" s="194" t="e">
        <f t="shared" si="45"/>
        <v>#DIV/0!</v>
      </c>
      <c r="AP169" s="194" t="e">
        <f t="shared" si="45"/>
        <v>#DIV/0!</v>
      </c>
      <c r="AQ169" s="194" t="e">
        <f t="shared" si="45"/>
        <v>#DIV/0!</v>
      </c>
      <c r="AR169" s="194" t="e">
        <f t="shared" si="45"/>
        <v>#DIV/0!</v>
      </c>
      <c r="AS169" s="194" t="e">
        <f t="shared" si="45"/>
        <v>#DIV/0!</v>
      </c>
      <c r="AT169" s="194" t="e">
        <f t="shared" si="45"/>
        <v>#DIV/0!</v>
      </c>
      <c r="AU169" s="194" t="e">
        <f t="shared" si="45"/>
        <v>#DIV/0!</v>
      </c>
      <c r="AV169" s="194" t="e">
        <f t="shared" si="45"/>
        <v>#DIV/0!</v>
      </c>
      <c r="AW169" s="194" t="e">
        <f t="shared" si="45"/>
        <v>#DIV/0!</v>
      </c>
      <c r="AX169" s="194" t="e">
        <f t="shared" si="45"/>
        <v>#DIV/0!</v>
      </c>
      <c r="AY169" s="194" t="e">
        <f t="shared" si="45"/>
        <v>#DIV/0!</v>
      </c>
      <c r="AZ169" s="194" t="e">
        <f t="shared" si="45"/>
        <v>#DIV/0!</v>
      </c>
      <c r="BA169" s="194" t="e">
        <f t="shared" si="45"/>
        <v>#DIV/0!</v>
      </c>
      <c r="BB169" s="194" t="e">
        <f t="shared" si="45"/>
        <v>#DIV/0!</v>
      </c>
      <c r="BC169" s="194" t="e">
        <f t="shared" si="45"/>
        <v>#DIV/0!</v>
      </c>
      <c r="BD169" s="194" t="e">
        <f t="shared" si="45"/>
        <v>#DIV/0!</v>
      </c>
      <c r="BE169" s="194" t="e">
        <f t="shared" si="45"/>
        <v>#DIV/0!</v>
      </c>
      <c r="BF169" s="194" t="e">
        <f t="shared" si="45"/>
        <v>#DIV/0!</v>
      </c>
      <c r="BG169" s="194" t="e">
        <f t="shared" si="45"/>
        <v>#DIV/0!</v>
      </c>
      <c r="BH169" s="194" t="e">
        <f t="shared" si="45"/>
        <v>#DIV/0!</v>
      </c>
      <c r="BI169" s="194" t="e">
        <f t="shared" si="45"/>
        <v>#DIV/0!</v>
      </c>
      <c r="BJ169" s="194" t="e">
        <f t="shared" si="45"/>
        <v>#DIV/0!</v>
      </c>
      <c r="BK169" s="194" t="e">
        <f t="shared" si="45"/>
        <v>#DIV/0!</v>
      </c>
      <c r="BL169" s="194" t="e">
        <f t="shared" si="45"/>
        <v>#DIV/0!</v>
      </c>
      <c r="BM169" s="194" t="e">
        <f t="shared" si="45"/>
        <v>#DIV/0!</v>
      </c>
      <c r="BN169" s="194" t="e">
        <f t="shared" si="45"/>
        <v>#DIV/0!</v>
      </c>
      <c r="BO169" s="194" t="e">
        <f t="shared" si="45"/>
        <v>#DIV/0!</v>
      </c>
      <c r="BP169" s="194" t="e">
        <f t="shared" si="45"/>
        <v>#DIV/0!</v>
      </c>
      <c r="BQ169" s="194" t="e">
        <f t="shared" si="45"/>
        <v>#DIV/0!</v>
      </c>
      <c r="BR169" s="194" t="e">
        <f aca="true" t="shared" si="46" ref="BR169:CW169">AVERAGE(BR35:BR54)</f>
        <v>#DIV/0!</v>
      </c>
      <c r="BS169" s="194" t="e">
        <f t="shared" si="46"/>
        <v>#DIV/0!</v>
      </c>
      <c r="BT169" s="194" t="e">
        <f t="shared" si="46"/>
        <v>#DIV/0!</v>
      </c>
      <c r="BU169" s="194" t="e">
        <f t="shared" si="46"/>
        <v>#DIV/0!</v>
      </c>
      <c r="BV169" s="194" t="e">
        <f t="shared" si="46"/>
        <v>#DIV/0!</v>
      </c>
      <c r="BW169" s="194" t="e">
        <f t="shared" si="46"/>
        <v>#DIV/0!</v>
      </c>
      <c r="BX169" s="194" t="e">
        <f t="shared" si="46"/>
        <v>#DIV/0!</v>
      </c>
      <c r="BY169" s="194" t="e">
        <f t="shared" si="46"/>
        <v>#DIV/0!</v>
      </c>
      <c r="BZ169" s="194" t="e">
        <f t="shared" si="46"/>
        <v>#DIV/0!</v>
      </c>
      <c r="CA169" s="194" t="e">
        <f t="shared" si="46"/>
        <v>#DIV/0!</v>
      </c>
      <c r="CB169" s="194" t="e">
        <f t="shared" si="46"/>
        <v>#DIV/0!</v>
      </c>
      <c r="CC169" s="194" t="e">
        <f t="shared" si="46"/>
        <v>#DIV/0!</v>
      </c>
      <c r="CD169" s="194" t="e">
        <f t="shared" si="46"/>
        <v>#DIV/0!</v>
      </c>
      <c r="CE169" s="194" t="e">
        <f t="shared" si="46"/>
        <v>#DIV/0!</v>
      </c>
      <c r="CF169" s="194" t="e">
        <f t="shared" si="46"/>
        <v>#DIV/0!</v>
      </c>
      <c r="CG169" s="194" t="e">
        <f t="shared" si="46"/>
        <v>#DIV/0!</v>
      </c>
      <c r="CH169" s="194" t="e">
        <f t="shared" si="46"/>
        <v>#DIV/0!</v>
      </c>
      <c r="CI169" s="194" t="e">
        <f t="shared" si="46"/>
        <v>#DIV/0!</v>
      </c>
      <c r="CJ169" s="194" t="e">
        <f t="shared" si="46"/>
        <v>#DIV/0!</v>
      </c>
      <c r="CK169" s="194" t="e">
        <f t="shared" si="46"/>
        <v>#DIV/0!</v>
      </c>
      <c r="CL169" s="194" t="e">
        <f t="shared" si="46"/>
        <v>#DIV/0!</v>
      </c>
      <c r="CM169" s="194" t="e">
        <f t="shared" si="46"/>
        <v>#DIV/0!</v>
      </c>
      <c r="CN169" s="194" t="e">
        <f t="shared" si="46"/>
        <v>#DIV/0!</v>
      </c>
      <c r="CO169" s="194" t="e">
        <f t="shared" si="46"/>
        <v>#DIV/0!</v>
      </c>
      <c r="CP169" s="194" t="e">
        <f t="shared" si="46"/>
        <v>#DIV/0!</v>
      </c>
      <c r="CQ169" s="194" t="e">
        <f t="shared" si="46"/>
        <v>#DIV/0!</v>
      </c>
      <c r="CR169" s="194" t="e">
        <f t="shared" si="46"/>
        <v>#DIV/0!</v>
      </c>
      <c r="CS169" s="194" t="e">
        <f t="shared" si="46"/>
        <v>#DIV/0!</v>
      </c>
      <c r="CT169" s="194" t="e">
        <f t="shared" si="46"/>
        <v>#DIV/0!</v>
      </c>
      <c r="CU169" s="194" t="e">
        <f t="shared" si="46"/>
        <v>#DIV/0!</v>
      </c>
      <c r="CV169" s="194" t="e">
        <f t="shared" si="46"/>
        <v>#DIV/0!</v>
      </c>
      <c r="CW169" s="194" t="e">
        <f t="shared" si="46"/>
        <v>#DIV/0!</v>
      </c>
      <c r="CX169" s="194" t="e">
        <f aca="true" t="shared" si="47" ref="CX169:DK169">AVERAGE(CX35:CX54)</f>
        <v>#DIV/0!</v>
      </c>
      <c r="CY169" s="194" t="e">
        <f t="shared" si="47"/>
        <v>#DIV/0!</v>
      </c>
      <c r="CZ169" s="194" t="e">
        <f t="shared" si="47"/>
        <v>#DIV/0!</v>
      </c>
      <c r="DA169" s="194" t="e">
        <f t="shared" si="47"/>
        <v>#DIV/0!</v>
      </c>
      <c r="DB169" s="194" t="e">
        <f t="shared" si="47"/>
        <v>#DIV/0!</v>
      </c>
      <c r="DC169" s="194" t="e">
        <f t="shared" si="47"/>
        <v>#DIV/0!</v>
      </c>
      <c r="DD169" s="194" t="e">
        <f t="shared" si="47"/>
        <v>#DIV/0!</v>
      </c>
      <c r="DE169" s="194" t="e">
        <f t="shared" si="47"/>
        <v>#DIV/0!</v>
      </c>
      <c r="DF169" s="194" t="e">
        <f t="shared" si="47"/>
        <v>#DIV/0!</v>
      </c>
      <c r="DG169" s="194" t="e">
        <f t="shared" si="47"/>
        <v>#DIV/0!</v>
      </c>
      <c r="DH169" s="194" t="e">
        <f t="shared" si="47"/>
        <v>#DIV/0!</v>
      </c>
      <c r="DI169" s="194" t="e">
        <f t="shared" si="47"/>
        <v>#DIV/0!</v>
      </c>
      <c r="DJ169" s="194" t="e">
        <f t="shared" si="47"/>
        <v>#DIV/0!</v>
      </c>
      <c r="DK169" s="194" t="e">
        <f t="shared" si="47"/>
        <v>#DIV/0!</v>
      </c>
    </row>
    <row r="170" spans="1:115" ht="12">
      <c r="A170" s="188">
        <f t="shared" si="43"/>
      </c>
      <c r="B170" s="193">
        <f t="shared" si="43"/>
        <v>2</v>
      </c>
      <c r="C170" s="191" t="s">
        <v>12</v>
      </c>
      <c r="D170" s="191"/>
      <c r="E170" s="190"/>
      <c r="F170" s="189">
        <f>STDEV(F35:F54)</f>
        <v>125.58207333396412</v>
      </c>
      <c r="G170" s="189">
        <f aca="true" t="shared" si="48" ref="G170:AK170">STDEV(G35:G54)</f>
        <v>134.4033774022917</v>
      </c>
      <c r="H170" s="189">
        <f t="shared" si="48"/>
        <v>131.13243033557444</v>
      </c>
      <c r="I170" s="189">
        <f t="shared" si="48"/>
        <v>90.63900138146145</v>
      </c>
      <c r="J170" s="189">
        <f t="shared" si="48"/>
        <v>112.11147195027431</v>
      </c>
      <c r="K170" s="189">
        <f t="shared" si="48"/>
        <v>61.6644143732834</v>
      </c>
      <c r="L170" s="189">
        <f t="shared" si="48"/>
        <v>25.58982777812867</v>
      </c>
      <c r="M170" s="189">
        <f t="shared" si="48"/>
        <v>37.92073499890453</v>
      </c>
      <c r="N170" s="189">
        <f t="shared" si="48"/>
        <v>25.332080169506128</v>
      </c>
      <c r="O170" s="189">
        <f t="shared" si="48"/>
        <v>36.861710680402695</v>
      </c>
      <c r="P170" s="189">
        <f t="shared" si="48"/>
        <v>21.520754102560094</v>
      </c>
      <c r="Q170" s="189">
        <f t="shared" si="48"/>
        <v>40.01941493111276</v>
      </c>
      <c r="R170" s="189">
        <f t="shared" si="48"/>
        <v>22.121418192718632</v>
      </c>
      <c r="S170" s="189">
        <f t="shared" si="48"/>
        <v>18.63895689907872</v>
      </c>
      <c r="T170" s="189">
        <f>STDEV(T35:T54)</f>
        <v>14.240786495134293</v>
      </c>
      <c r="U170" s="189">
        <f>STDEV(U35:U54)</f>
        <v>54.23744094258132</v>
      </c>
      <c r="V170" s="189" t="e">
        <f t="shared" si="48"/>
        <v>#DIV/0!</v>
      </c>
      <c r="W170" s="189" t="e">
        <f t="shared" si="48"/>
        <v>#DIV/0!</v>
      </c>
      <c r="X170" s="189" t="e">
        <f t="shared" si="48"/>
        <v>#DIV/0!</v>
      </c>
      <c r="Y170" s="189" t="e">
        <f t="shared" si="48"/>
        <v>#DIV/0!</v>
      </c>
      <c r="Z170" s="189" t="e">
        <f t="shared" si="48"/>
        <v>#DIV/0!</v>
      </c>
      <c r="AA170" s="189" t="e">
        <f t="shared" si="48"/>
        <v>#DIV/0!</v>
      </c>
      <c r="AB170" s="189" t="e">
        <f t="shared" si="48"/>
        <v>#DIV/0!</v>
      </c>
      <c r="AC170" s="189" t="e">
        <f t="shared" si="48"/>
        <v>#DIV/0!</v>
      </c>
      <c r="AD170" s="189" t="e">
        <f t="shared" si="48"/>
        <v>#DIV/0!</v>
      </c>
      <c r="AE170" s="189" t="e">
        <f t="shared" si="48"/>
        <v>#DIV/0!</v>
      </c>
      <c r="AF170" s="189" t="e">
        <f t="shared" si="48"/>
        <v>#DIV/0!</v>
      </c>
      <c r="AG170" s="189" t="e">
        <f t="shared" si="48"/>
        <v>#DIV/0!</v>
      </c>
      <c r="AH170" s="189" t="e">
        <f t="shared" si="48"/>
        <v>#DIV/0!</v>
      </c>
      <c r="AI170" s="189" t="e">
        <f t="shared" si="48"/>
        <v>#DIV/0!</v>
      </c>
      <c r="AJ170" s="189" t="e">
        <f t="shared" si="48"/>
        <v>#DIV/0!</v>
      </c>
      <c r="AK170" s="189" t="e">
        <f t="shared" si="48"/>
        <v>#DIV/0!</v>
      </c>
      <c r="AL170" s="189" t="e">
        <f aca="true" t="shared" si="49" ref="AL170:BQ170">STDEV(AL35:AL54)</f>
        <v>#DIV/0!</v>
      </c>
      <c r="AM170" s="189" t="e">
        <f t="shared" si="49"/>
        <v>#DIV/0!</v>
      </c>
      <c r="AN170" s="189" t="e">
        <f t="shared" si="49"/>
        <v>#DIV/0!</v>
      </c>
      <c r="AO170" s="189" t="e">
        <f t="shared" si="49"/>
        <v>#DIV/0!</v>
      </c>
      <c r="AP170" s="189" t="e">
        <f t="shared" si="49"/>
        <v>#DIV/0!</v>
      </c>
      <c r="AQ170" s="189" t="e">
        <f t="shared" si="49"/>
        <v>#DIV/0!</v>
      </c>
      <c r="AR170" s="189" t="e">
        <f t="shared" si="49"/>
        <v>#DIV/0!</v>
      </c>
      <c r="AS170" s="189" t="e">
        <f t="shared" si="49"/>
        <v>#DIV/0!</v>
      </c>
      <c r="AT170" s="189" t="e">
        <f t="shared" si="49"/>
        <v>#DIV/0!</v>
      </c>
      <c r="AU170" s="189" t="e">
        <f t="shared" si="49"/>
        <v>#DIV/0!</v>
      </c>
      <c r="AV170" s="189" t="e">
        <f t="shared" si="49"/>
        <v>#DIV/0!</v>
      </c>
      <c r="AW170" s="189" t="e">
        <f t="shared" si="49"/>
        <v>#DIV/0!</v>
      </c>
      <c r="AX170" s="189" t="e">
        <f t="shared" si="49"/>
        <v>#DIV/0!</v>
      </c>
      <c r="AY170" s="189" t="e">
        <f t="shared" si="49"/>
        <v>#DIV/0!</v>
      </c>
      <c r="AZ170" s="189" t="e">
        <f t="shared" si="49"/>
        <v>#DIV/0!</v>
      </c>
      <c r="BA170" s="189" t="e">
        <f t="shared" si="49"/>
        <v>#DIV/0!</v>
      </c>
      <c r="BB170" s="189" t="e">
        <f t="shared" si="49"/>
        <v>#DIV/0!</v>
      </c>
      <c r="BC170" s="189" t="e">
        <f t="shared" si="49"/>
        <v>#DIV/0!</v>
      </c>
      <c r="BD170" s="189" t="e">
        <f t="shared" si="49"/>
        <v>#DIV/0!</v>
      </c>
      <c r="BE170" s="189" t="e">
        <f t="shared" si="49"/>
        <v>#DIV/0!</v>
      </c>
      <c r="BF170" s="189" t="e">
        <f t="shared" si="49"/>
        <v>#DIV/0!</v>
      </c>
      <c r="BG170" s="189" t="e">
        <f t="shared" si="49"/>
        <v>#DIV/0!</v>
      </c>
      <c r="BH170" s="189" t="e">
        <f t="shared" si="49"/>
        <v>#DIV/0!</v>
      </c>
      <c r="BI170" s="189" t="e">
        <f t="shared" si="49"/>
        <v>#DIV/0!</v>
      </c>
      <c r="BJ170" s="189" t="e">
        <f t="shared" si="49"/>
        <v>#DIV/0!</v>
      </c>
      <c r="BK170" s="189" t="e">
        <f t="shared" si="49"/>
        <v>#DIV/0!</v>
      </c>
      <c r="BL170" s="189" t="e">
        <f t="shared" si="49"/>
        <v>#DIV/0!</v>
      </c>
      <c r="BM170" s="189" t="e">
        <f t="shared" si="49"/>
        <v>#DIV/0!</v>
      </c>
      <c r="BN170" s="189" t="e">
        <f t="shared" si="49"/>
        <v>#DIV/0!</v>
      </c>
      <c r="BO170" s="189" t="e">
        <f t="shared" si="49"/>
        <v>#DIV/0!</v>
      </c>
      <c r="BP170" s="189" t="e">
        <f t="shared" si="49"/>
        <v>#DIV/0!</v>
      </c>
      <c r="BQ170" s="189" t="e">
        <f t="shared" si="49"/>
        <v>#DIV/0!</v>
      </c>
      <c r="BR170" s="189" t="e">
        <f aca="true" t="shared" si="50" ref="BR170:CW170">STDEV(BR35:BR54)</f>
        <v>#DIV/0!</v>
      </c>
      <c r="BS170" s="189" t="e">
        <f t="shared" si="50"/>
        <v>#DIV/0!</v>
      </c>
      <c r="BT170" s="189" t="e">
        <f t="shared" si="50"/>
        <v>#DIV/0!</v>
      </c>
      <c r="BU170" s="189" t="e">
        <f t="shared" si="50"/>
        <v>#DIV/0!</v>
      </c>
      <c r="BV170" s="189" t="e">
        <f t="shared" si="50"/>
        <v>#DIV/0!</v>
      </c>
      <c r="BW170" s="189" t="e">
        <f t="shared" si="50"/>
        <v>#DIV/0!</v>
      </c>
      <c r="BX170" s="189" t="e">
        <f t="shared" si="50"/>
        <v>#DIV/0!</v>
      </c>
      <c r="BY170" s="189" t="e">
        <f t="shared" si="50"/>
        <v>#DIV/0!</v>
      </c>
      <c r="BZ170" s="189" t="e">
        <f t="shared" si="50"/>
        <v>#DIV/0!</v>
      </c>
      <c r="CA170" s="189" t="e">
        <f t="shared" si="50"/>
        <v>#DIV/0!</v>
      </c>
      <c r="CB170" s="189" t="e">
        <f t="shared" si="50"/>
        <v>#DIV/0!</v>
      </c>
      <c r="CC170" s="189" t="e">
        <f t="shared" si="50"/>
        <v>#DIV/0!</v>
      </c>
      <c r="CD170" s="189" t="e">
        <f t="shared" si="50"/>
        <v>#DIV/0!</v>
      </c>
      <c r="CE170" s="189" t="e">
        <f t="shared" si="50"/>
        <v>#DIV/0!</v>
      </c>
      <c r="CF170" s="189" t="e">
        <f t="shared" si="50"/>
        <v>#DIV/0!</v>
      </c>
      <c r="CG170" s="189" t="e">
        <f t="shared" si="50"/>
        <v>#DIV/0!</v>
      </c>
      <c r="CH170" s="189" t="e">
        <f t="shared" si="50"/>
        <v>#DIV/0!</v>
      </c>
      <c r="CI170" s="189" t="e">
        <f t="shared" si="50"/>
        <v>#DIV/0!</v>
      </c>
      <c r="CJ170" s="189" t="e">
        <f t="shared" si="50"/>
        <v>#DIV/0!</v>
      </c>
      <c r="CK170" s="189" t="e">
        <f t="shared" si="50"/>
        <v>#DIV/0!</v>
      </c>
      <c r="CL170" s="189" t="e">
        <f t="shared" si="50"/>
        <v>#DIV/0!</v>
      </c>
      <c r="CM170" s="189" t="e">
        <f t="shared" si="50"/>
        <v>#DIV/0!</v>
      </c>
      <c r="CN170" s="189" t="e">
        <f t="shared" si="50"/>
        <v>#DIV/0!</v>
      </c>
      <c r="CO170" s="189" t="e">
        <f t="shared" si="50"/>
        <v>#DIV/0!</v>
      </c>
      <c r="CP170" s="189" t="e">
        <f t="shared" si="50"/>
        <v>#DIV/0!</v>
      </c>
      <c r="CQ170" s="189" t="e">
        <f t="shared" si="50"/>
        <v>#DIV/0!</v>
      </c>
      <c r="CR170" s="189" t="e">
        <f t="shared" si="50"/>
        <v>#DIV/0!</v>
      </c>
      <c r="CS170" s="189" t="e">
        <f t="shared" si="50"/>
        <v>#DIV/0!</v>
      </c>
      <c r="CT170" s="189" t="e">
        <f t="shared" si="50"/>
        <v>#DIV/0!</v>
      </c>
      <c r="CU170" s="189" t="e">
        <f t="shared" si="50"/>
        <v>#DIV/0!</v>
      </c>
      <c r="CV170" s="189" t="e">
        <f t="shared" si="50"/>
        <v>#DIV/0!</v>
      </c>
      <c r="CW170" s="189" t="e">
        <f t="shared" si="50"/>
        <v>#DIV/0!</v>
      </c>
      <c r="CX170" s="189" t="e">
        <f aca="true" t="shared" si="51" ref="CX170:DK170">STDEV(CX35:CX54)</f>
        <v>#DIV/0!</v>
      </c>
      <c r="CY170" s="189" t="e">
        <f t="shared" si="51"/>
        <v>#DIV/0!</v>
      </c>
      <c r="CZ170" s="189" t="e">
        <f t="shared" si="51"/>
        <v>#DIV/0!</v>
      </c>
      <c r="DA170" s="189" t="e">
        <f t="shared" si="51"/>
        <v>#DIV/0!</v>
      </c>
      <c r="DB170" s="189" t="e">
        <f t="shared" si="51"/>
        <v>#DIV/0!</v>
      </c>
      <c r="DC170" s="189" t="e">
        <f t="shared" si="51"/>
        <v>#DIV/0!</v>
      </c>
      <c r="DD170" s="189" t="e">
        <f t="shared" si="51"/>
        <v>#DIV/0!</v>
      </c>
      <c r="DE170" s="189" t="e">
        <f t="shared" si="51"/>
        <v>#DIV/0!</v>
      </c>
      <c r="DF170" s="189" t="e">
        <f t="shared" si="51"/>
        <v>#DIV/0!</v>
      </c>
      <c r="DG170" s="189" t="e">
        <f t="shared" si="51"/>
        <v>#DIV/0!</v>
      </c>
      <c r="DH170" s="189" t="e">
        <f t="shared" si="51"/>
        <v>#DIV/0!</v>
      </c>
      <c r="DI170" s="189" t="e">
        <f t="shared" si="51"/>
        <v>#DIV/0!</v>
      </c>
      <c r="DJ170" s="189" t="e">
        <f t="shared" si="51"/>
        <v>#DIV/0!</v>
      </c>
      <c r="DK170" s="189" t="e">
        <f t="shared" si="51"/>
        <v>#DIV/0!</v>
      </c>
    </row>
    <row r="171" spans="1:115" ht="12">
      <c r="A171" s="188">
        <f t="shared" si="43"/>
      </c>
      <c r="B171" s="193">
        <f t="shared" si="43"/>
        <v>2</v>
      </c>
      <c r="C171" s="191" t="s">
        <v>11</v>
      </c>
      <c r="D171" s="191"/>
      <c r="E171" s="190"/>
      <c r="F171" s="189">
        <f aca="true" t="shared" si="52" ref="F171:AK171">F170/SQRT(F172)</f>
        <v>44.399967824956164</v>
      </c>
      <c r="G171" s="189">
        <f t="shared" si="52"/>
        <v>47.518769787767624</v>
      </c>
      <c r="H171" s="189">
        <f t="shared" si="52"/>
        <v>46.36231536187861</v>
      </c>
      <c r="I171" s="189">
        <f t="shared" si="52"/>
        <v>32.04572625840412</v>
      </c>
      <c r="J171" s="189">
        <f t="shared" si="52"/>
        <v>39.63739103242219</v>
      </c>
      <c r="K171" s="189">
        <f t="shared" si="52"/>
        <v>21.801662780622948</v>
      </c>
      <c r="L171" s="189">
        <f t="shared" si="52"/>
        <v>9.047370375655332</v>
      </c>
      <c r="M171" s="189">
        <f t="shared" si="52"/>
        <v>13.407004432651718</v>
      </c>
      <c r="N171" s="189">
        <f t="shared" si="52"/>
        <v>8.956242834709524</v>
      </c>
      <c r="O171" s="189">
        <f t="shared" si="52"/>
        <v>13.032582794124664</v>
      </c>
      <c r="P171" s="189">
        <f t="shared" si="52"/>
        <v>7.608735581084227</v>
      </c>
      <c r="Q171" s="189">
        <f t="shared" si="52"/>
        <v>14.148999838454001</v>
      </c>
      <c r="R171" s="189">
        <f t="shared" si="52"/>
        <v>7.821102406767403</v>
      </c>
      <c r="S171" s="189">
        <f t="shared" si="52"/>
        <v>6.589866408791173</v>
      </c>
      <c r="T171" s="189">
        <f>T170/SQRT(T172)</f>
        <v>6.368673331236251</v>
      </c>
      <c r="U171" s="189">
        <f>U170/SQRT(U172)</f>
        <v>24.25572097464842</v>
      </c>
      <c r="V171" s="189" t="e">
        <f t="shared" si="52"/>
        <v>#DIV/0!</v>
      </c>
      <c r="W171" s="189" t="e">
        <f t="shared" si="52"/>
        <v>#DIV/0!</v>
      </c>
      <c r="X171" s="189" t="e">
        <f t="shared" si="52"/>
        <v>#DIV/0!</v>
      </c>
      <c r="Y171" s="189" t="e">
        <f t="shared" si="52"/>
        <v>#DIV/0!</v>
      </c>
      <c r="Z171" s="189" t="e">
        <f t="shared" si="52"/>
        <v>#DIV/0!</v>
      </c>
      <c r="AA171" s="189" t="e">
        <f t="shared" si="52"/>
        <v>#DIV/0!</v>
      </c>
      <c r="AB171" s="189" t="e">
        <f t="shared" si="52"/>
        <v>#DIV/0!</v>
      </c>
      <c r="AC171" s="189" t="e">
        <f t="shared" si="52"/>
        <v>#DIV/0!</v>
      </c>
      <c r="AD171" s="189" t="e">
        <f t="shared" si="52"/>
        <v>#DIV/0!</v>
      </c>
      <c r="AE171" s="189" t="e">
        <f t="shared" si="52"/>
        <v>#DIV/0!</v>
      </c>
      <c r="AF171" s="189" t="e">
        <f t="shared" si="52"/>
        <v>#DIV/0!</v>
      </c>
      <c r="AG171" s="189" t="e">
        <f t="shared" si="52"/>
        <v>#DIV/0!</v>
      </c>
      <c r="AH171" s="189" t="e">
        <f t="shared" si="52"/>
        <v>#DIV/0!</v>
      </c>
      <c r="AI171" s="189" t="e">
        <f t="shared" si="52"/>
        <v>#DIV/0!</v>
      </c>
      <c r="AJ171" s="189" t="e">
        <f t="shared" si="52"/>
        <v>#DIV/0!</v>
      </c>
      <c r="AK171" s="189" t="e">
        <f t="shared" si="52"/>
        <v>#DIV/0!</v>
      </c>
      <c r="AL171" s="189" t="e">
        <f aca="true" t="shared" si="53" ref="AL171:BQ171">AL170/SQRT(AL172)</f>
        <v>#DIV/0!</v>
      </c>
      <c r="AM171" s="189" t="e">
        <f t="shared" si="53"/>
        <v>#DIV/0!</v>
      </c>
      <c r="AN171" s="189" t="e">
        <f t="shared" si="53"/>
        <v>#DIV/0!</v>
      </c>
      <c r="AO171" s="189" t="e">
        <f t="shared" si="53"/>
        <v>#DIV/0!</v>
      </c>
      <c r="AP171" s="189" t="e">
        <f t="shared" si="53"/>
        <v>#DIV/0!</v>
      </c>
      <c r="AQ171" s="189" t="e">
        <f t="shared" si="53"/>
        <v>#DIV/0!</v>
      </c>
      <c r="AR171" s="189" t="e">
        <f t="shared" si="53"/>
        <v>#DIV/0!</v>
      </c>
      <c r="AS171" s="189" t="e">
        <f t="shared" si="53"/>
        <v>#DIV/0!</v>
      </c>
      <c r="AT171" s="189" t="e">
        <f t="shared" si="53"/>
        <v>#DIV/0!</v>
      </c>
      <c r="AU171" s="189" t="e">
        <f t="shared" si="53"/>
        <v>#DIV/0!</v>
      </c>
      <c r="AV171" s="189" t="e">
        <f t="shared" si="53"/>
        <v>#DIV/0!</v>
      </c>
      <c r="AW171" s="189" t="e">
        <f t="shared" si="53"/>
        <v>#DIV/0!</v>
      </c>
      <c r="AX171" s="189" t="e">
        <f t="shared" si="53"/>
        <v>#DIV/0!</v>
      </c>
      <c r="AY171" s="189" t="e">
        <f t="shared" si="53"/>
        <v>#DIV/0!</v>
      </c>
      <c r="AZ171" s="189" t="e">
        <f t="shared" si="53"/>
        <v>#DIV/0!</v>
      </c>
      <c r="BA171" s="189" t="e">
        <f t="shared" si="53"/>
        <v>#DIV/0!</v>
      </c>
      <c r="BB171" s="189" t="e">
        <f t="shared" si="53"/>
        <v>#DIV/0!</v>
      </c>
      <c r="BC171" s="189" t="e">
        <f t="shared" si="53"/>
        <v>#DIV/0!</v>
      </c>
      <c r="BD171" s="189" t="e">
        <f t="shared" si="53"/>
        <v>#DIV/0!</v>
      </c>
      <c r="BE171" s="189" t="e">
        <f t="shared" si="53"/>
        <v>#DIV/0!</v>
      </c>
      <c r="BF171" s="189" t="e">
        <f t="shared" si="53"/>
        <v>#DIV/0!</v>
      </c>
      <c r="BG171" s="189" t="e">
        <f t="shared" si="53"/>
        <v>#DIV/0!</v>
      </c>
      <c r="BH171" s="189" t="e">
        <f t="shared" si="53"/>
        <v>#DIV/0!</v>
      </c>
      <c r="BI171" s="189" t="e">
        <f t="shared" si="53"/>
        <v>#DIV/0!</v>
      </c>
      <c r="BJ171" s="189" t="e">
        <f t="shared" si="53"/>
        <v>#DIV/0!</v>
      </c>
      <c r="BK171" s="189" t="e">
        <f t="shared" si="53"/>
        <v>#DIV/0!</v>
      </c>
      <c r="BL171" s="189" t="e">
        <f t="shared" si="53"/>
        <v>#DIV/0!</v>
      </c>
      <c r="BM171" s="189" t="e">
        <f t="shared" si="53"/>
        <v>#DIV/0!</v>
      </c>
      <c r="BN171" s="189" t="e">
        <f t="shared" si="53"/>
        <v>#DIV/0!</v>
      </c>
      <c r="BO171" s="189" t="e">
        <f t="shared" si="53"/>
        <v>#DIV/0!</v>
      </c>
      <c r="BP171" s="189" t="e">
        <f t="shared" si="53"/>
        <v>#DIV/0!</v>
      </c>
      <c r="BQ171" s="189" t="e">
        <f t="shared" si="53"/>
        <v>#DIV/0!</v>
      </c>
      <c r="BR171" s="189" t="e">
        <f aca="true" t="shared" si="54" ref="BR171:CW171">BR170/SQRT(BR172)</f>
        <v>#DIV/0!</v>
      </c>
      <c r="BS171" s="189" t="e">
        <f t="shared" si="54"/>
        <v>#DIV/0!</v>
      </c>
      <c r="BT171" s="189" t="e">
        <f t="shared" si="54"/>
        <v>#DIV/0!</v>
      </c>
      <c r="BU171" s="189" t="e">
        <f t="shared" si="54"/>
        <v>#DIV/0!</v>
      </c>
      <c r="BV171" s="189" t="e">
        <f t="shared" si="54"/>
        <v>#DIV/0!</v>
      </c>
      <c r="BW171" s="189" t="e">
        <f t="shared" si="54"/>
        <v>#DIV/0!</v>
      </c>
      <c r="BX171" s="189" t="e">
        <f t="shared" si="54"/>
        <v>#DIV/0!</v>
      </c>
      <c r="BY171" s="189" t="e">
        <f t="shared" si="54"/>
        <v>#DIV/0!</v>
      </c>
      <c r="BZ171" s="189" t="e">
        <f t="shared" si="54"/>
        <v>#DIV/0!</v>
      </c>
      <c r="CA171" s="189" t="e">
        <f t="shared" si="54"/>
        <v>#DIV/0!</v>
      </c>
      <c r="CB171" s="189" t="e">
        <f t="shared" si="54"/>
        <v>#DIV/0!</v>
      </c>
      <c r="CC171" s="189" t="e">
        <f t="shared" si="54"/>
        <v>#DIV/0!</v>
      </c>
      <c r="CD171" s="189" t="e">
        <f t="shared" si="54"/>
        <v>#DIV/0!</v>
      </c>
      <c r="CE171" s="189" t="e">
        <f t="shared" si="54"/>
        <v>#DIV/0!</v>
      </c>
      <c r="CF171" s="189" t="e">
        <f t="shared" si="54"/>
        <v>#DIV/0!</v>
      </c>
      <c r="CG171" s="189" t="e">
        <f t="shared" si="54"/>
        <v>#DIV/0!</v>
      </c>
      <c r="CH171" s="189" t="e">
        <f t="shared" si="54"/>
        <v>#DIV/0!</v>
      </c>
      <c r="CI171" s="189" t="e">
        <f t="shared" si="54"/>
        <v>#DIV/0!</v>
      </c>
      <c r="CJ171" s="189" t="e">
        <f t="shared" si="54"/>
        <v>#DIV/0!</v>
      </c>
      <c r="CK171" s="189" t="e">
        <f t="shared" si="54"/>
        <v>#DIV/0!</v>
      </c>
      <c r="CL171" s="189" t="e">
        <f t="shared" si="54"/>
        <v>#DIV/0!</v>
      </c>
      <c r="CM171" s="189" t="e">
        <f t="shared" si="54"/>
        <v>#DIV/0!</v>
      </c>
      <c r="CN171" s="189" t="e">
        <f t="shared" si="54"/>
        <v>#DIV/0!</v>
      </c>
      <c r="CO171" s="189" t="e">
        <f t="shared" si="54"/>
        <v>#DIV/0!</v>
      </c>
      <c r="CP171" s="189" t="e">
        <f t="shared" si="54"/>
        <v>#DIV/0!</v>
      </c>
      <c r="CQ171" s="189" t="e">
        <f t="shared" si="54"/>
        <v>#DIV/0!</v>
      </c>
      <c r="CR171" s="189" t="e">
        <f t="shared" si="54"/>
        <v>#DIV/0!</v>
      </c>
      <c r="CS171" s="189" t="e">
        <f t="shared" si="54"/>
        <v>#DIV/0!</v>
      </c>
      <c r="CT171" s="189" t="e">
        <f t="shared" si="54"/>
        <v>#DIV/0!</v>
      </c>
      <c r="CU171" s="189" t="e">
        <f t="shared" si="54"/>
        <v>#DIV/0!</v>
      </c>
      <c r="CV171" s="189" t="e">
        <f t="shared" si="54"/>
        <v>#DIV/0!</v>
      </c>
      <c r="CW171" s="189" t="e">
        <f t="shared" si="54"/>
        <v>#DIV/0!</v>
      </c>
      <c r="CX171" s="189" t="e">
        <f aca="true" t="shared" si="55" ref="CX171:DK171">CX170/SQRT(CX172)</f>
        <v>#DIV/0!</v>
      </c>
      <c r="CY171" s="189" t="e">
        <f t="shared" si="55"/>
        <v>#DIV/0!</v>
      </c>
      <c r="CZ171" s="189" t="e">
        <f t="shared" si="55"/>
        <v>#DIV/0!</v>
      </c>
      <c r="DA171" s="189" t="e">
        <f t="shared" si="55"/>
        <v>#DIV/0!</v>
      </c>
      <c r="DB171" s="189" t="e">
        <f t="shared" si="55"/>
        <v>#DIV/0!</v>
      </c>
      <c r="DC171" s="189" t="e">
        <f t="shared" si="55"/>
        <v>#DIV/0!</v>
      </c>
      <c r="DD171" s="189" t="e">
        <f t="shared" si="55"/>
        <v>#DIV/0!</v>
      </c>
      <c r="DE171" s="189" t="e">
        <f t="shared" si="55"/>
        <v>#DIV/0!</v>
      </c>
      <c r="DF171" s="189" t="e">
        <f t="shared" si="55"/>
        <v>#DIV/0!</v>
      </c>
      <c r="DG171" s="189" t="e">
        <f t="shared" si="55"/>
        <v>#DIV/0!</v>
      </c>
      <c r="DH171" s="189" t="e">
        <f t="shared" si="55"/>
        <v>#DIV/0!</v>
      </c>
      <c r="DI171" s="189" t="e">
        <f t="shared" si="55"/>
        <v>#DIV/0!</v>
      </c>
      <c r="DJ171" s="189" t="e">
        <f t="shared" si="55"/>
        <v>#DIV/0!</v>
      </c>
      <c r="DK171" s="189" t="e">
        <f t="shared" si="55"/>
        <v>#DIV/0!</v>
      </c>
    </row>
    <row r="172" spans="1:115" ht="12">
      <c r="A172" s="188">
        <f aca="true" t="shared" si="56" ref="A172:B179">IF(A42="","",A42)</f>
      </c>
      <c r="B172" s="193">
        <f t="shared" si="56"/>
        <v>2</v>
      </c>
      <c r="C172" s="191" t="s">
        <v>10</v>
      </c>
      <c r="D172" s="191"/>
      <c r="E172" s="190"/>
      <c r="F172" s="189">
        <f aca="true" t="shared" si="57" ref="F172:AK172">COUNT(F35:F54)</f>
        <v>8</v>
      </c>
      <c r="G172" s="189">
        <f t="shared" si="57"/>
        <v>8</v>
      </c>
      <c r="H172" s="189">
        <f t="shared" si="57"/>
        <v>8</v>
      </c>
      <c r="I172" s="189">
        <f t="shared" si="57"/>
        <v>8</v>
      </c>
      <c r="J172" s="189">
        <f t="shared" si="57"/>
        <v>8</v>
      </c>
      <c r="K172" s="189">
        <f t="shared" si="57"/>
        <v>8</v>
      </c>
      <c r="L172" s="189">
        <f t="shared" si="57"/>
        <v>8</v>
      </c>
      <c r="M172" s="189">
        <f t="shared" si="57"/>
        <v>8</v>
      </c>
      <c r="N172" s="189">
        <f t="shared" si="57"/>
        <v>8</v>
      </c>
      <c r="O172" s="189">
        <f t="shared" si="57"/>
        <v>8</v>
      </c>
      <c r="P172" s="189">
        <f t="shared" si="57"/>
        <v>8</v>
      </c>
      <c r="Q172" s="189">
        <f t="shared" si="57"/>
        <v>8</v>
      </c>
      <c r="R172" s="189">
        <f t="shared" si="57"/>
        <v>8</v>
      </c>
      <c r="S172" s="189">
        <f t="shared" si="57"/>
        <v>8</v>
      </c>
      <c r="T172" s="189">
        <f>COUNT(T35:T54)</f>
        <v>5</v>
      </c>
      <c r="U172" s="189">
        <f>COUNT(U35:U54)</f>
        <v>5</v>
      </c>
      <c r="V172" s="189">
        <f t="shared" si="57"/>
        <v>0</v>
      </c>
      <c r="W172" s="189">
        <f t="shared" si="57"/>
        <v>0</v>
      </c>
      <c r="X172" s="189">
        <f t="shared" si="57"/>
        <v>0</v>
      </c>
      <c r="Y172" s="189">
        <f t="shared" si="57"/>
        <v>0</v>
      </c>
      <c r="Z172" s="189">
        <f t="shared" si="57"/>
        <v>0</v>
      </c>
      <c r="AA172" s="189">
        <f t="shared" si="57"/>
        <v>0</v>
      </c>
      <c r="AB172" s="189">
        <f t="shared" si="57"/>
        <v>0</v>
      </c>
      <c r="AC172" s="189">
        <f t="shared" si="57"/>
        <v>0</v>
      </c>
      <c r="AD172" s="189">
        <f t="shared" si="57"/>
        <v>0</v>
      </c>
      <c r="AE172" s="189">
        <f t="shared" si="57"/>
        <v>0</v>
      </c>
      <c r="AF172" s="189">
        <f t="shared" si="57"/>
        <v>0</v>
      </c>
      <c r="AG172" s="189">
        <f t="shared" si="57"/>
        <v>0</v>
      </c>
      <c r="AH172" s="189">
        <f t="shared" si="57"/>
        <v>0</v>
      </c>
      <c r="AI172" s="189">
        <f t="shared" si="57"/>
        <v>0</v>
      </c>
      <c r="AJ172" s="189">
        <f t="shared" si="57"/>
        <v>0</v>
      </c>
      <c r="AK172" s="189">
        <f t="shared" si="57"/>
        <v>0</v>
      </c>
      <c r="AL172" s="189">
        <f aca="true" t="shared" si="58" ref="AL172:BQ172">COUNT(AL35:AL54)</f>
        <v>0</v>
      </c>
      <c r="AM172" s="189">
        <f t="shared" si="58"/>
        <v>0</v>
      </c>
      <c r="AN172" s="189">
        <f t="shared" si="58"/>
        <v>0</v>
      </c>
      <c r="AO172" s="189">
        <f t="shared" si="58"/>
        <v>0</v>
      </c>
      <c r="AP172" s="189">
        <f t="shared" si="58"/>
        <v>0</v>
      </c>
      <c r="AQ172" s="189">
        <f t="shared" si="58"/>
        <v>0</v>
      </c>
      <c r="AR172" s="189">
        <f t="shared" si="58"/>
        <v>0</v>
      </c>
      <c r="AS172" s="189">
        <f t="shared" si="58"/>
        <v>0</v>
      </c>
      <c r="AT172" s="189">
        <f t="shared" si="58"/>
        <v>0</v>
      </c>
      <c r="AU172" s="189">
        <f t="shared" si="58"/>
        <v>0</v>
      </c>
      <c r="AV172" s="189">
        <f t="shared" si="58"/>
        <v>0</v>
      </c>
      <c r="AW172" s="189">
        <f t="shared" si="58"/>
        <v>0</v>
      </c>
      <c r="AX172" s="189">
        <f t="shared" si="58"/>
        <v>0</v>
      </c>
      <c r="AY172" s="189">
        <f t="shared" si="58"/>
        <v>0</v>
      </c>
      <c r="AZ172" s="189">
        <f t="shared" si="58"/>
        <v>0</v>
      </c>
      <c r="BA172" s="189">
        <f t="shared" si="58"/>
        <v>0</v>
      </c>
      <c r="BB172" s="189">
        <f t="shared" si="58"/>
        <v>0</v>
      </c>
      <c r="BC172" s="189">
        <f t="shared" si="58"/>
        <v>0</v>
      </c>
      <c r="BD172" s="189">
        <f t="shared" si="58"/>
        <v>0</v>
      </c>
      <c r="BE172" s="189">
        <f t="shared" si="58"/>
        <v>0</v>
      </c>
      <c r="BF172" s="189">
        <f t="shared" si="58"/>
        <v>0</v>
      </c>
      <c r="BG172" s="189">
        <f t="shared" si="58"/>
        <v>0</v>
      </c>
      <c r="BH172" s="189">
        <f t="shared" si="58"/>
        <v>0</v>
      </c>
      <c r="BI172" s="189">
        <f t="shared" si="58"/>
        <v>0</v>
      </c>
      <c r="BJ172" s="189">
        <f t="shared" si="58"/>
        <v>0</v>
      </c>
      <c r="BK172" s="189">
        <f t="shared" si="58"/>
        <v>0</v>
      </c>
      <c r="BL172" s="189">
        <f t="shared" si="58"/>
        <v>0</v>
      </c>
      <c r="BM172" s="189">
        <f t="shared" si="58"/>
        <v>0</v>
      </c>
      <c r="BN172" s="189">
        <f t="shared" si="58"/>
        <v>0</v>
      </c>
      <c r="BO172" s="189">
        <f t="shared" si="58"/>
        <v>0</v>
      </c>
      <c r="BP172" s="189">
        <f t="shared" si="58"/>
        <v>0</v>
      </c>
      <c r="BQ172" s="189">
        <f t="shared" si="58"/>
        <v>0</v>
      </c>
      <c r="BR172" s="189">
        <f aca="true" t="shared" si="59" ref="BR172:CW172">COUNT(BR35:BR54)</f>
        <v>0</v>
      </c>
      <c r="BS172" s="189">
        <f t="shared" si="59"/>
        <v>0</v>
      </c>
      <c r="BT172" s="189">
        <f t="shared" si="59"/>
        <v>0</v>
      </c>
      <c r="BU172" s="189">
        <f t="shared" si="59"/>
        <v>0</v>
      </c>
      <c r="BV172" s="189">
        <f t="shared" si="59"/>
        <v>0</v>
      </c>
      <c r="BW172" s="189">
        <f t="shared" si="59"/>
        <v>0</v>
      </c>
      <c r="BX172" s="189">
        <f t="shared" si="59"/>
        <v>0</v>
      </c>
      <c r="BY172" s="189">
        <f t="shared" si="59"/>
        <v>0</v>
      </c>
      <c r="BZ172" s="189">
        <f t="shared" si="59"/>
        <v>0</v>
      </c>
      <c r="CA172" s="189">
        <f t="shared" si="59"/>
        <v>0</v>
      </c>
      <c r="CB172" s="189">
        <f t="shared" si="59"/>
        <v>0</v>
      </c>
      <c r="CC172" s="189">
        <f t="shared" si="59"/>
        <v>0</v>
      </c>
      <c r="CD172" s="189">
        <f t="shared" si="59"/>
        <v>0</v>
      </c>
      <c r="CE172" s="189">
        <f t="shared" si="59"/>
        <v>0</v>
      </c>
      <c r="CF172" s="189">
        <f t="shared" si="59"/>
        <v>0</v>
      </c>
      <c r="CG172" s="189">
        <f t="shared" si="59"/>
        <v>0</v>
      </c>
      <c r="CH172" s="189">
        <f t="shared" si="59"/>
        <v>0</v>
      </c>
      <c r="CI172" s="189">
        <f t="shared" si="59"/>
        <v>0</v>
      </c>
      <c r="CJ172" s="189">
        <f t="shared" si="59"/>
        <v>0</v>
      </c>
      <c r="CK172" s="189">
        <f t="shared" si="59"/>
        <v>0</v>
      </c>
      <c r="CL172" s="189">
        <f t="shared" si="59"/>
        <v>0</v>
      </c>
      <c r="CM172" s="189">
        <f t="shared" si="59"/>
        <v>0</v>
      </c>
      <c r="CN172" s="189">
        <f t="shared" si="59"/>
        <v>0</v>
      </c>
      <c r="CO172" s="189">
        <f t="shared" si="59"/>
        <v>0</v>
      </c>
      <c r="CP172" s="189">
        <f t="shared" si="59"/>
        <v>0</v>
      </c>
      <c r="CQ172" s="189">
        <f t="shared" si="59"/>
        <v>0</v>
      </c>
      <c r="CR172" s="189">
        <f t="shared" si="59"/>
        <v>0</v>
      </c>
      <c r="CS172" s="189">
        <f t="shared" si="59"/>
        <v>0</v>
      </c>
      <c r="CT172" s="189">
        <f t="shared" si="59"/>
        <v>0</v>
      </c>
      <c r="CU172" s="189">
        <f t="shared" si="59"/>
        <v>0</v>
      </c>
      <c r="CV172" s="189">
        <f t="shared" si="59"/>
        <v>0</v>
      </c>
      <c r="CW172" s="189">
        <f t="shared" si="59"/>
        <v>0</v>
      </c>
      <c r="CX172" s="189">
        <f aca="true" t="shared" si="60" ref="CX172:DK172">COUNT(CX35:CX54)</f>
        <v>0</v>
      </c>
      <c r="CY172" s="189">
        <f t="shared" si="60"/>
        <v>0</v>
      </c>
      <c r="CZ172" s="189">
        <f t="shared" si="60"/>
        <v>0</v>
      </c>
      <c r="DA172" s="189">
        <f t="shared" si="60"/>
        <v>0</v>
      </c>
      <c r="DB172" s="189">
        <f t="shared" si="60"/>
        <v>0</v>
      </c>
      <c r="DC172" s="189">
        <f t="shared" si="60"/>
        <v>0</v>
      </c>
      <c r="DD172" s="189">
        <f t="shared" si="60"/>
        <v>0</v>
      </c>
      <c r="DE172" s="189">
        <f t="shared" si="60"/>
        <v>0</v>
      </c>
      <c r="DF172" s="189">
        <f t="shared" si="60"/>
        <v>0</v>
      </c>
      <c r="DG172" s="189">
        <f t="shared" si="60"/>
        <v>0</v>
      </c>
      <c r="DH172" s="189">
        <f t="shared" si="60"/>
        <v>0</v>
      </c>
      <c r="DI172" s="189">
        <f t="shared" si="60"/>
        <v>0</v>
      </c>
      <c r="DJ172" s="189">
        <f t="shared" si="60"/>
        <v>0</v>
      </c>
      <c r="DK172" s="189">
        <f t="shared" si="60"/>
        <v>0</v>
      </c>
    </row>
    <row r="173" spans="1:115" ht="12">
      <c r="A173" s="188">
        <f t="shared" si="56"/>
      </c>
      <c r="B173" s="193">
        <f t="shared" si="56"/>
        <v>2</v>
      </c>
      <c r="C173" s="192" t="s">
        <v>9</v>
      </c>
      <c r="D173" s="191" t="s">
        <v>8</v>
      </c>
      <c r="E173" s="190"/>
      <c r="F173" s="189"/>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row>
    <row r="174" spans="1:177" s="176" customFormat="1" ht="12">
      <c r="A174" s="188">
        <f t="shared" si="56"/>
      </c>
      <c r="B174" s="187">
        <f t="shared" si="56"/>
        <v>2</v>
      </c>
      <c r="C174" s="183"/>
      <c r="D174" s="186"/>
      <c r="E174" s="185"/>
      <c r="F174" s="184"/>
      <c r="G174" s="183"/>
      <c r="H174" s="183"/>
      <c r="I174" s="183"/>
      <c r="J174" s="183"/>
      <c r="K174" s="183"/>
      <c r="L174" s="183"/>
      <c r="M174" s="183"/>
      <c r="N174" s="183"/>
      <c r="O174" s="183"/>
      <c r="P174" s="183"/>
      <c r="Q174" s="183"/>
      <c r="R174" s="183"/>
      <c r="S174" s="183"/>
      <c r="T174" s="183"/>
      <c r="U174" s="183"/>
      <c r="V174" s="183"/>
      <c r="W174" s="183"/>
      <c r="X174" s="183"/>
      <c r="Y174" s="183"/>
      <c r="Z174" s="183"/>
      <c r="AA174" s="183"/>
      <c r="AB174" s="183"/>
      <c r="AC174" s="183"/>
      <c r="AD174" s="183"/>
      <c r="AE174" s="183"/>
      <c r="AF174" s="183"/>
      <c r="AG174" s="183"/>
      <c r="AH174" s="183"/>
      <c r="AI174" s="183"/>
      <c r="AJ174" s="183"/>
      <c r="AK174" s="183"/>
      <c r="AL174" s="183"/>
      <c r="AM174" s="183"/>
      <c r="AN174" s="183"/>
      <c r="AO174" s="183"/>
      <c r="AP174" s="183"/>
      <c r="AQ174" s="183"/>
      <c r="AR174" s="183"/>
      <c r="AS174" s="183"/>
      <c r="AT174" s="183"/>
      <c r="AU174" s="183"/>
      <c r="AV174" s="183"/>
      <c r="AW174" s="183"/>
      <c r="AX174" s="183"/>
      <c r="AY174" s="183"/>
      <c r="AZ174" s="183"/>
      <c r="BA174" s="183"/>
      <c r="BB174" s="183"/>
      <c r="BC174" s="183"/>
      <c r="BD174" s="183"/>
      <c r="BE174" s="183"/>
      <c r="BF174" s="183"/>
      <c r="BG174" s="183"/>
      <c r="BH174" s="183"/>
      <c r="BI174" s="183"/>
      <c r="BJ174" s="183"/>
      <c r="BK174" s="183"/>
      <c r="BL174" s="183"/>
      <c r="BM174" s="183"/>
      <c r="BN174" s="183"/>
      <c r="BO174" s="183"/>
      <c r="BP174" s="183"/>
      <c r="BQ174" s="183"/>
      <c r="BR174" s="183"/>
      <c r="BS174" s="183"/>
      <c r="BT174" s="183"/>
      <c r="BU174" s="183"/>
      <c r="BV174" s="183"/>
      <c r="BW174" s="183"/>
      <c r="BX174" s="183"/>
      <c r="BY174" s="183"/>
      <c r="BZ174" s="183"/>
      <c r="CA174" s="183"/>
      <c r="CB174" s="183"/>
      <c r="CC174" s="183"/>
      <c r="CD174" s="183"/>
      <c r="CE174" s="183"/>
      <c r="CF174" s="183"/>
      <c r="CG174" s="183"/>
      <c r="CH174" s="183"/>
      <c r="CI174" s="183"/>
      <c r="CJ174" s="183"/>
      <c r="CK174" s="183"/>
      <c r="CL174" s="183"/>
      <c r="CM174" s="183"/>
      <c r="CN174" s="183"/>
      <c r="CO174" s="183"/>
      <c r="CP174" s="183"/>
      <c r="CQ174" s="183"/>
      <c r="CR174" s="183"/>
      <c r="CS174" s="183"/>
      <c r="CT174" s="183"/>
      <c r="CU174" s="183"/>
      <c r="CV174" s="183"/>
      <c r="CW174" s="183"/>
      <c r="CX174" s="183"/>
      <c r="CY174" s="183"/>
      <c r="CZ174" s="183"/>
      <c r="DA174" s="183"/>
      <c r="DB174" s="183"/>
      <c r="DC174" s="183"/>
      <c r="DD174" s="183"/>
      <c r="DE174" s="183"/>
      <c r="DF174" s="183"/>
      <c r="DG174" s="183"/>
      <c r="DH174" s="183"/>
      <c r="DI174" s="183"/>
      <c r="DJ174" s="183"/>
      <c r="DK174" s="183"/>
      <c r="DL174" s="173"/>
      <c r="DM174" s="173"/>
      <c r="DN174" s="173"/>
      <c r="DO174" s="173"/>
      <c r="DP174" s="173"/>
      <c r="DQ174" s="173"/>
      <c r="DR174" s="173"/>
      <c r="DS174" s="173"/>
      <c r="DT174" s="173"/>
      <c r="DU174" s="173"/>
      <c r="DV174" s="173"/>
      <c r="DW174" s="173"/>
      <c r="DX174" s="173"/>
      <c r="DY174" s="173"/>
      <c r="DZ174" s="173"/>
      <c r="EA174" s="173"/>
      <c r="EB174" s="173"/>
      <c r="EC174" s="173"/>
      <c r="ED174" s="173"/>
      <c r="EE174" s="173"/>
      <c r="EF174" s="173"/>
      <c r="EG174" s="173"/>
      <c r="EH174" s="173"/>
      <c r="EI174" s="173"/>
      <c r="EJ174" s="173"/>
      <c r="EK174" s="173"/>
      <c r="EL174" s="173"/>
      <c r="EM174" s="173"/>
      <c r="EN174" s="173"/>
      <c r="EO174" s="173"/>
      <c r="EP174" s="173"/>
      <c r="EQ174" s="173"/>
      <c r="ER174" s="173"/>
      <c r="ES174" s="173"/>
      <c r="ET174" s="173"/>
      <c r="EU174" s="173"/>
      <c r="EV174" s="173"/>
      <c r="EW174" s="173"/>
      <c r="EX174" s="173"/>
      <c r="EY174" s="173"/>
      <c r="EZ174" s="173"/>
      <c r="FA174" s="173"/>
      <c r="FB174" s="173"/>
      <c r="FC174" s="173"/>
      <c r="FD174" s="173"/>
      <c r="FE174" s="173"/>
      <c r="FF174" s="173"/>
      <c r="FG174" s="173"/>
      <c r="FH174" s="173"/>
      <c r="FI174" s="173"/>
      <c r="FJ174" s="173"/>
      <c r="FK174" s="173"/>
      <c r="FL174" s="173"/>
      <c r="FM174" s="173"/>
      <c r="FN174" s="173"/>
      <c r="FO174" s="173"/>
      <c r="FP174" s="173"/>
      <c r="FQ174" s="173"/>
      <c r="FR174" s="173"/>
      <c r="FS174" s="173"/>
      <c r="FT174" s="173"/>
      <c r="FU174" s="173"/>
    </row>
    <row r="175" spans="1:177" s="176" customFormat="1" ht="12">
      <c r="A175" s="188">
        <f t="shared" si="56"/>
      </c>
      <c r="B175" s="187">
        <f t="shared" si="56"/>
        <v>2</v>
      </c>
      <c r="C175" s="183"/>
      <c r="D175" s="186"/>
      <c r="E175" s="185"/>
      <c r="F175" s="184"/>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3"/>
      <c r="AC175" s="183"/>
      <c r="AD175" s="183"/>
      <c r="AE175" s="183"/>
      <c r="AF175" s="183"/>
      <c r="AG175" s="183"/>
      <c r="AH175" s="183"/>
      <c r="AI175" s="183"/>
      <c r="AJ175" s="183"/>
      <c r="AK175" s="183"/>
      <c r="AL175" s="183"/>
      <c r="AM175" s="183"/>
      <c r="AN175" s="183"/>
      <c r="AO175" s="183"/>
      <c r="AP175" s="183"/>
      <c r="AQ175" s="183"/>
      <c r="AR175" s="183"/>
      <c r="AS175" s="183"/>
      <c r="AT175" s="183"/>
      <c r="AU175" s="183"/>
      <c r="AV175" s="183"/>
      <c r="AW175" s="183"/>
      <c r="AX175" s="183"/>
      <c r="AY175" s="183"/>
      <c r="AZ175" s="183"/>
      <c r="BA175" s="183"/>
      <c r="BB175" s="183"/>
      <c r="BC175" s="183"/>
      <c r="BD175" s="183"/>
      <c r="BE175" s="183"/>
      <c r="BF175" s="183"/>
      <c r="BG175" s="183"/>
      <c r="BH175" s="183"/>
      <c r="BI175" s="183"/>
      <c r="BJ175" s="183"/>
      <c r="BK175" s="183"/>
      <c r="BL175" s="183"/>
      <c r="BM175" s="183"/>
      <c r="BN175" s="183"/>
      <c r="BO175" s="183"/>
      <c r="BP175" s="183"/>
      <c r="BQ175" s="183"/>
      <c r="BR175" s="183"/>
      <c r="BS175" s="183"/>
      <c r="BT175" s="183"/>
      <c r="BU175" s="183"/>
      <c r="BV175" s="183"/>
      <c r="BW175" s="183"/>
      <c r="BX175" s="183"/>
      <c r="BY175" s="183"/>
      <c r="BZ175" s="183"/>
      <c r="CA175" s="183"/>
      <c r="CB175" s="183"/>
      <c r="CC175" s="183"/>
      <c r="CD175" s="183"/>
      <c r="CE175" s="183"/>
      <c r="CF175" s="183"/>
      <c r="CG175" s="183"/>
      <c r="CH175" s="183"/>
      <c r="CI175" s="183"/>
      <c r="CJ175" s="183"/>
      <c r="CK175" s="183"/>
      <c r="CL175" s="183"/>
      <c r="CM175" s="183"/>
      <c r="CN175" s="183"/>
      <c r="CO175" s="183"/>
      <c r="CP175" s="183"/>
      <c r="CQ175" s="183"/>
      <c r="CR175" s="183"/>
      <c r="CS175" s="183"/>
      <c r="CT175" s="183"/>
      <c r="CU175" s="183"/>
      <c r="CV175" s="183"/>
      <c r="CW175" s="183"/>
      <c r="CX175" s="183"/>
      <c r="CY175" s="183"/>
      <c r="CZ175" s="183"/>
      <c r="DA175" s="183"/>
      <c r="DB175" s="183"/>
      <c r="DC175" s="183"/>
      <c r="DD175" s="183"/>
      <c r="DE175" s="183"/>
      <c r="DF175" s="183"/>
      <c r="DG175" s="183"/>
      <c r="DH175" s="183"/>
      <c r="DI175" s="183"/>
      <c r="DJ175" s="183"/>
      <c r="DK175" s="183"/>
      <c r="DL175" s="173"/>
      <c r="DM175" s="173"/>
      <c r="DN175" s="173"/>
      <c r="DO175" s="173"/>
      <c r="DP175" s="173"/>
      <c r="DQ175" s="173"/>
      <c r="DR175" s="173"/>
      <c r="DS175" s="173"/>
      <c r="DT175" s="173"/>
      <c r="DU175" s="173"/>
      <c r="DV175" s="173"/>
      <c r="DW175" s="173"/>
      <c r="DX175" s="173"/>
      <c r="DY175" s="173"/>
      <c r="DZ175" s="173"/>
      <c r="EA175" s="173"/>
      <c r="EB175" s="173"/>
      <c r="EC175" s="173"/>
      <c r="ED175" s="173"/>
      <c r="EE175" s="173"/>
      <c r="EF175" s="173"/>
      <c r="EG175" s="173"/>
      <c r="EH175" s="173"/>
      <c r="EI175" s="173"/>
      <c r="EJ175" s="173"/>
      <c r="EK175" s="173"/>
      <c r="EL175" s="173"/>
      <c r="EM175" s="173"/>
      <c r="EN175" s="173"/>
      <c r="EO175" s="173"/>
      <c r="EP175" s="173"/>
      <c r="EQ175" s="173"/>
      <c r="ER175" s="173"/>
      <c r="ES175" s="173"/>
      <c r="ET175" s="173"/>
      <c r="EU175" s="173"/>
      <c r="EV175" s="173"/>
      <c r="EW175" s="173"/>
      <c r="EX175" s="173"/>
      <c r="EY175" s="173"/>
      <c r="EZ175" s="173"/>
      <c r="FA175" s="173"/>
      <c r="FB175" s="173"/>
      <c r="FC175" s="173"/>
      <c r="FD175" s="173"/>
      <c r="FE175" s="173"/>
      <c r="FF175" s="173"/>
      <c r="FG175" s="173"/>
      <c r="FH175" s="173"/>
      <c r="FI175" s="173"/>
      <c r="FJ175" s="173"/>
      <c r="FK175" s="173"/>
      <c r="FL175" s="173"/>
      <c r="FM175" s="173"/>
      <c r="FN175" s="173"/>
      <c r="FO175" s="173"/>
      <c r="FP175" s="173"/>
      <c r="FQ175" s="173"/>
      <c r="FR175" s="173"/>
      <c r="FS175" s="173"/>
      <c r="FT175" s="173"/>
      <c r="FU175" s="173"/>
    </row>
    <row r="176" spans="1:177" s="176" customFormat="1" ht="12">
      <c r="A176" s="188">
        <f t="shared" si="56"/>
      </c>
      <c r="B176" s="187">
        <f t="shared" si="56"/>
        <v>2</v>
      </c>
      <c r="C176" s="183"/>
      <c r="D176" s="186"/>
      <c r="E176" s="185"/>
      <c r="F176" s="184"/>
      <c r="G176" s="183"/>
      <c r="H176" s="183"/>
      <c r="I176" s="183"/>
      <c r="J176" s="183"/>
      <c r="K176" s="183"/>
      <c r="L176" s="183"/>
      <c r="M176" s="183"/>
      <c r="N176" s="183"/>
      <c r="O176" s="183"/>
      <c r="P176" s="183"/>
      <c r="Q176" s="183"/>
      <c r="R176" s="183"/>
      <c r="S176" s="183"/>
      <c r="T176" s="183"/>
      <c r="U176" s="183"/>
      <c r="V176" s="183"/>
      <c r="W176" s="183"/>
      <c r="X176" s="183"/>
      <c r="Y176" s="183"/>
      <c r="Z176" s="183"/>
      <c r="AA176" s="183"/>
      <c r="AB176" s="183"/>
      <c r="AC176" s="183"/>
      <c r="AD176" s="183"/>
      <c r="AE176" s="183"/>
      <c r="AF176" s="183"/>
      <c r="AG176" s="183"/>
      <c r="AH176" s="183"/>
      <c r="AI176" s="183"/>
      <c r="AJ176" s="183"/>
      <c r="AK176" s="183"/>
      <c r="AL176" s="183"/>
      <c r="AM176" s="183"/>
      <c r="AN176" s="183"/>
      <c r="AO176" s="183"/>
      <c r="AP176" s="183"/>
      <c r="AQ176" s="183"/>
      <c r="AR176" s="183"/>
      <c r="AS176" s="183"/>
      <c r="AT176" s="183"/>
      <c r="AU176" s="183"/>
      <c r="AV176" s="183"/>
      <c r="AW176" s="183"/>
      <c r="AX176" s="183"/>
      <c r="AY176" s="183"/>
      <c r="AZ176" s="183"/>
      <c r="BA176" s="183"/>
      <c r="BB176" s="183"/>
      <c r="BC176" s="183"/>
      <c r="BD176" s="183"/>
      <c r="BE176" s="183"/>
      <c r="BF176" s="183"/>
      <c r="BG176" s="183"/>
      <c r="BH176" s="183"/>
      <c r="BI176" s="183"/>
      <c r="BJ176" s="183"/>
      <c r="BK176" s="183"/>
      <c r="BL176" s="183"/>
      <c r="BM176" s="183"/>
      <c r="BN176" s="183"/>
      <c r="BO176" s="183"/>
      <c r="BP176" s="183"/>
      <c r="BQ176" s="183"/>
      <c r="BR176" s="183"/>
      <c r="BS176" s="183"/>
      <c r="BT176" s="183"/>
      <c r="BU176" s="183"/>
      <c r="BV176" s="183"/>
      <c r="BW176" s="183"/>
      <c r="BX176" s="183"/>
      <c r="BY176" s="183"/>
      <c r="BZ176" s="183"/>
      <c r="CA176" s="183"/>
      <c r="CB176" s="183"/>
      <c r="CC176" s="183"/>
      <c r="CD176" s="183"/>
      <c r="CE176" s="183"/>
      <c r="CF176" s="183"/>
      <c r="CG176" s="183"/>
      <c r="CH176" s="183"/>
      <c r="CI176" s="183"/>
      <c r="CJ176" s="183"/>
      <c r="CK176" s="183"/>
      <c r="CL176" s="183"/>
      <c r="CM176" s="183"/>
      <c r="CN176" s="183"/>
      <c r="CO176" s="183"/>
      <c r="CP176" s="183"/>
      <c r="CQ176" s="183"/>
      <c r="CR176" s="183"/>
      <c r="CS176" s="183"/>
      <c r="CT176" s="183"/>
      <c r="CU176" s="183"/>
      <c r="CV176" s="183"/>
      <c r="CW176" s="183"/>
      <c r="CX176" s="183"/>
      <c r="CY176" s="183"/>
      <c r="CZ176" s="183"/>
      <c r="DA176" s="183"/>
      <c r="DB176" s="183"/>
      <c r="DC176" s="183"/>
      <c r="DD176" s="183"/>
      <c r="DE176" s="183"/>
      <c r="DF176" s="183"/>
      <c r="DG176" s="183"/>
      <c r="DH176" s="183"/>
      <c r="DI176" s="183"/>
      <c r="DJ176" s="183"/>
      <c r="DK176" s="183"/>
      <c r="DL176" s="173"/>
      <c r="DM176" s="173"/>
      <c r="DN176" s="173"/>
      <c r="DO176" s="173"/>
      <c r="DP176" s="173"/>
      <c r="DQ176" s="173"/>
      <c r="DR176" s="173"/>
      <c r="DS176" s="173"/>
      <c r="DT176" s="173"/>
      <c r="DU176" s="173"/>
      <c r="DV176" s="173"/>
      <c r="DW176" s="173"/>
      <c r="DX176" s="173"/>
      <c r="DY176" s="173"/>
      <c r="DZ176" s="173"/>
      <c r="EA176" s="173"/>
      <c r="EB176" s="173"/>
      <c r="EC176" s="173"/>
      <c r="ED176" s="173"/>
      <c r="EE176" s="173"/>
      <c r="EF176" s="173"/>
      <c r="EG176" s="173"/>
      <c r="EH176" s="173"/>
      <c r="EI176" s="173"/>
      <c r="EJ176" s="173"/>
      <c r="EK176" s="173"/>
      <c r="EL176" s="173"/>
      <c r="EM176" s="173"/>
      <c r="EN176" s="173"/>
      <c r="EO176" s="173"/>
      <c r="EP176" s="173"/>
      <c r="EQ176" s="173"/>
      <c r="ER176" s="173"/>
      <c r="ES176" s="173"/>
      <c r="ET176" s="173"/>
      <c r="EU176" s="173"/>
      <c r="EV176" s="173"/>
      <c r="EW176" s="173"/>
      <c r="EX176" s="173"/>
      <c r="EY176" s="173"/>
      <c r="EZ176" s="173"/>
      <c r="FA176" s="173"/>
      <c r="FB176" s="173"/>
      <c r="FC176" s="173"/>
      <c r="FD176" s="173"/>
      <c r="FE176" s="173"/>
      <c r="FF176" s="173"/>
      <c r="FG176" s="173"/>
      <c r="FH176" s="173"/>
      <c r="FI176" s="173"/>
      <c r="FJ176" s="173"/>
      <c r="FK176" s="173"/>
      <c r="FL176" s="173"/>
      <c r="FM176" s="173"/>
      <c r="FN176" s="173"/>
      <c r="FO176" s="173"/>
      <c r="FP176" s="173"/>
      <c r="FQ176" s="173"/>
      <c r="FR176" s="173"/>
      <c r="FS176" s="173"/>
      <c r="FT176" s="173"/>
      <c r="FU176" s="173"/>
    </row>
    <row r="177" spans="1:177" s="176" customFormat="1" ht="12">
      <c r="A177" s="188">
        <f t="shared" si="56"/>
      </c>
      <c r="B177" s="187">
        <f t="shared" si="56"/>
        <v>2</v>
      </c>
      <c r="C177" s="183"/>
      <c r="D177" s="186"/>
      <c r="E177" s="185"/>
      <c r="F177" s="184"/>
      <c r="G177" s="183"/>
      <c r="H177" s="183"/>
      <c r="I177" s="183"/>
      <c r="J177" s="183"/>
      <c r="K177" s="183"/>
      <c r="L177" s="183"/>
      <c r="M177" s="183"/>
      <c r="N177" s="183"/>
      <c r="O177" s="183"/>
      <c r="P177" s="183"/>
      <c r="Q177" s="183"/>
      <c r="R177" s="183"/>
      <c r="S177" s="183"/>
      <c r="T177" s="183"/>
      <c r="U177" s="183"/>
      <c r="V177" s="183"/>
      <c r="W177" s="183"/>
      <c r="X177" s="183"/>
      <c r="Y177" s="183"/>
      <c r="Z177" s="183"/>
      <c r="AA177" s="183"/>
      <c r="AB177" s="183"/>
      <c r="AC177" s="183"/>
      <c r="AD177" s="183"/>
      <c r="AE177" s="183"/>
      <c r="AF177" s="183"/>
      <c r="AG177" s="183"/>
      <c r="AH177" s="183"/>
      <c r="AI177" s="183"/>
      <c r="AJ177" s="183"/>
      <c r="AK177" s="183"/>
      <c r="AL177" s="183"/>
      <c r="AM177" s="183"/>
      <c r="AN177" s="183"/>
      <c r="AO177" s="183"/>
      <c r="AP177" s="183"/>
      <c r="AQ177" s="183"/>
      <c r="AR177" s="183"/>
      <c r="AS177" s="183"/>
      <c r="AT177" s="183"/>
      <c r="AU177" s="183"/>
      <c r="AV177" s="183"/>
      <c r="AW177" s="183"/>
      <c r="AX177" s="183"/>
      <c r="AY177" s="183"/>
      <c r="AZ177" s="183"/>
      <c r="BA177" s="183"/>
      <c r="BB177" s="183"/>
      <c r="BC177" s="183"/>
      <c r="BD177" s="183"/>
      <c r="BE177" s="183"/>
      <c r="BF177" s="183"/>
      <c r="BG177" s="183"/>
      <c r="BH177" s="183"/>
      <c r="BI177" s="183"/>
      <c r="BJ177" s="183"/>
      <c r="BK177" s="183"/>
      <c r="BL177" s="183"/>
      <c r="BM177" s="183"/>
      <c r="BN177" s="183"/>
      <c r="BO177" s="183"/>
      <c r="BP177" s="183"/>
      <c r="BQ177" s="183"/>
      <c r="BR177" s="183"/>
      <c r="BS177" s="183"/>
      <c r="BT177" s="183"/>
      <c r="BU177" s="183"/>
      <c r="BV177" s="183"/>
      <c r="BW177" s="183"/>
      <c r="BX177" s="183"/>
      <c r="BY177" s="183"/>
      <c r="BZ177" s="183"/>
      <c r="CA177" s="183"/>
      <c r="CB177" s="183"/>
      <c r="CC177" s="183"/>
      <c r="CD177" s="183"/>
      <c r="CE177" s="183"/>
      <c r="CF177" s="183"/>
      <c r="CG177" s="183"/>
      <c r="CH177" s="183"/>
      <c r="CI177" s="183"/>
      <c r="CJ177" s="183"/>
      <c r="CK177" s="183"/>
      <c r="CL177" s="183"/>
      <c r="CM177" s="183"/>
      <c r="CN177" s="183"/>
      <c r="CO177" s="183"/>
      <c r="CP177" s="183"/>
      <c r="CQ177" s="183"/>
      <c r="CR177" s="183"/>
      <c r="CS177" s="183"/>
      <c r="CT177" s="183"/>
      <c r="CU177" s="183"/>
      <c r="CV177" s="183"/>
      <c r="CW177" s="183"/>
      <c r="CX177" s="183"/>
      <c r="CY177" s="183"/>
      <c r="CZ177" s="183"/>
      <c r="DA177" s="183"/>
      <c r="DB177" s="183"/>
      <c r="DC177" s="183"/>
      <c r="DD177" s="183"/>
      <c r="DE177" s="183"/>
      <c r="DF177" s="183"/>
      <c r="DG177" s="183"/>
      <c r="DH177" s="183"/>
      <c r="DI177" s="183"/>
      <c r="DJ177" s="183"/>
      <c r="DK177" s="183"/>
      <c r="DL177" s="173"/>
      <c r="DM177" s="173"/>
      <c r="DN177" s="173"/>
      <c r="DO177" s="173"/>
      <c r="DP177" s="173"/>
      <c r="DQ177" s="173"/>
      <c r="DR177" s="173"/>
      <c r="DS177" s="173"/>
      <c r="DT177" s="173"/>
      <c r="DU177" s="173"/>
      <c r="DV177" s="173"/>
      <c r="DW177" s="173"/>
      <c r="DX177" s="173"/>
      <c r="DY177" s="173"/>
      <c r="DZ177" s="173"/>
      <c r="EA177" s="173"/>
      <c r="EB177" s="173"/>
      <c r="EC177" s="173"/>
      <c r="ED177" s="173"/>
      <c r="EE177" s="173"/>
      <c r="EF177" s="173"/>
      <c r="EG177" s="173"/>
      <c r="EH177" s="173"/>
      <c r="EI177" s="173"/>
      <c r="EJ177" s="173"/>
      <c r="EK177" s="173"/>
      <c r="EL177" s="173"/>
      <c r="EM177" s="173"/>
      <c r="EN177" s="173"/>
      <c r="EO177" s="173"/>
      <c r="EP177" s="173"/>
      <c r="EQ177" s="173"/>
      <c r="ER177" s="173"/>
      <c r="ES177" s="173"/>
      <c r="ET177" s="173"/>
      <c r="EU177" s="173"/>
      <c r="EV177" s="173"/>
      <c r="EW177" s="173"/>
      <c r="EX177" s="173"/>
      <c r="EY177" s="173"/>
      <c r="EZ177" s="173"/>
      <c r="FA177" s="173"/>
      <c r="FB177" s="173"/>
      <c r="FC177" s="173"/>
      <c r="FD177" s="173"/>
      <c r="FE177" s="173"/>
      <c r="FF177" s="173"/>
      <c r="FG177" s="173"/>
      <c r="FH177" s="173"/>
      <c r="FI177" s="173"/>
      <c r="FJ177" s="173"/>
      <c r="FK177" s="173"/>
      <c r="FL177" s="173"/>
      <c r="FM177" s="173"/>
      <c r="FN177" s="173"/>
      <c r="FO177" s="173"/>
      <c r="FP177" s="173"/>
      <c r="FQ177" s="173"/>
      <c r="FR177" s="173"/>
      <c r="FS177" s="173"/>
      <c r="FT177" s="173"/>
      <c r="FU177" s="173"/>
    </row>
    <row r="178" spans="1:177" s="176" customFormat="1" ht="12">
      <c r="A178" s="188">
        <f t="shared" si="56"/>
      </c>
      <c r="B178" s="187">
        <f t="shared" si="56"/>
        <v>2</v>
      </c>
      <c r="C178" s="183"/>
      <c r="D178" s="186"/>
      <c r="E178" s="185"/>
      <c r="F178" s="184"/>
      <c r="G178" s="183"/>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c r="AS178" s="183"/>
      <c r="AT178" s="183"/>
      <c r="AU178" s="183"/>
      <c r="AV178" s="183"/>
      <c r="AW178" s="183"/>
      <c r="AX178" s="183"/>
      <c r="AY178" s="183"/>
      <c r="AZ178" s="183"/>
      <c r="BA178" s="183"/>
      <c r="BB178" s="183"/>
      <c r="BC178" s="183"/>
      <c r="BD178" s="183"/>
      <c r="BE178" s="183"/>
      <c r="BF178" s="183"/>
      <c r="BG178" s="183"/>
      <c r="BH178" s="183"/>
      <c r="BI178" s="183"/>
      <c r="BJ178" s="183"/>
      <c r="BK178" s="183"/>
      <c r="BL178" s="183"/>
      <c r="BM178" s="183"/>
      <c r="BN178" s="183"/>
      <c r="BO178" s="183"/>
      <c r="BP178" s="183"/>
      <c r="BQ178" s="183"/>
      <c r="BR178" s="183"/>
      <c r="BS178" s="183"/>
      <c r="BT178" s="183"/>
      <c r="BU178" s="183"/>
      <c r="BV178" s="183"/>
      <c r="BW178" s="183"/>
      <c r="BX178" s="183"/>
      <c r="BY178" s="183"/>
      <c r="BZ178" s="183"/>
      <c r="CA178" s="183"/>
      <c r="CB178" s="183"/>
      <c r="CC178" s="183"/>
      <c r="CD178" s="183"/>
      <c r="CE178" s="183"/>
      <c r="CF178" s="183"/>
      <c r="CG178" s="183"/>
      <c r="CH178" s="183"/>
      <c r="CI178" s="183"/>
      <c r="CJ178" s="183"/>
      <c r="CK178" s="183"/>
      <c r="CL178" s="183"/>
      <c r="CM178" s="183"/>
      <c r="CN178" s="183"/>
      <c r="CO178" s="183"/>
      <c r="CP178" s="183"/>
      <c r="CQ178" s="183"/>
      <c r="CR178" s="183"/>
      <c r="CS178" s="183"/>
      <c r="CT178" s="183"/>
      <c r="CU178" s="183"/>
      <c r="CV178" s="183"/>
      <c r="CW178" s="183"/>
      <c r="CX178" s="183"/>
      <c r="CY178" s="183"/>
      <c r="CZ178" s="183"/>
      <c r="DA178" s="183"/>
      <c r="DB178" s="183"/>
      <c r="DC178" s="183"/>
      <c r="DD178" s="183"/>
      <c r="DE178" s="183"/>
      <c r="DF178" s="183"/>
      <c r="DG178" s="183"/>
      <c r="DH178" s="183"/>
      <c r="DI178" s="183"/>
      <c r="DJ178" s="183"/>
      <c r="DK178" s="183"/>
      <c r="DL178" s="173"/>
      <c r="DM178" s="173"/>
      <c r="DN178" s="173"/>
      <c r="DO178" s="173"/>
      <c r="DP178" s="173"/>
      <c r="DQ178" s="173"/>
      <c r="DR178" s="173"/>
      <c r="DS178" s="173"/>
      <c r="DT178" s="173"/>
      <c r="DU178" s="173"/>
      <c r="DV178" s="173"/>
      <c r="DW178" s="173"/>
      <c r="DX178" s="173"/>
      <c r="DY178" s="173"/>
      <c r="DZ178" s="173"/>
      <c r="EA178" s="173"/>
      <c r="EB178" s="173"/>
      <c r="EC178" s="173"/>
      <c r="ED178" s="173"/>
      <c r="EE178" s="173"/>
      <c r="EF178" s="173"/>
      <c r="EG178" s="173"/>
      <c r="EH178" s="173"/>
      <c r="EI178" s="173"/>
      <c r="EJ178" s="173"/>
      <c r="EK178" s="173"/>
      <c r="EL178" s="173"/>
      <c r="EM178" s="173"/>
      <c r="EN178" s="173"/>
      <c r="EO178" s="173"/>
      <c r="EP178" s="173"/>
      <c r="EQ178" s="173"/>
      <c r="ER178" s="173"/>
      <c r="ES178" s="173"/>
      <c r="ET178" s="173"/>
      <c r="EU178" s="173"/>
      <c r="EV178" s="173"/>
      <c r="EW178" s="173"/>
      <c r="EX178" s="173"/>
      <c r="EY178" s="173"/>
      <c r="EZ178" s="173"/>
      <c r="FA178" s="173"/>
      <c r="FB178" s="173"/>
      <c r="FC178" s="173"/>
      <c r="FD178" s="173"/>
      <c r="FE178" s="173"/>
      <c r="FF178" s="173"/>
      <c r="FG178" s="173"/>
      <c r="FH178" s="173"/>
      <c r="FI178" s="173"/>
      <c r="FJ178" s="173"/>
      <c r="FK178" s="173"/>
      <c r="FL178" s="173"/>
      <c r="FM178" s="173"/>
      <c r="FN178" s="173"/>
      <c r="FO178" s="173"/>
      <c r="FP178" s="173"/>
      <c r="FQ178" s="173"/>
      <c r="FR178" s="173"/>
      <c r="FS178" s="173"/>
      <c r="FT178" s="173"/>
      <c r="FU178" s="173"/>
    </row>
    <row r="179" spans="1:177" s="176" customFormat="1" ht="12">
      <c r="A179" s="188">
        <f t="shared" si="56"/>
      </c>
      <c r="B179" s="187">
        <f t="shared" si="56"/>
        <v>2</v>
      </c>
      <c r="C179" s="183"/>
      <c r="D179" s="186"/>
      <c r="E179" s="185"/>
      <c r="F179" s="184"/>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c r="BN179" s="183"/>
      <c r="BO179" s="183"/>
      <c r="BP179" s="183"/>
      <c r="BQ179" s="183"/>
      <c r="BR179" s="183"/>
      <c r="BS179" s="183"/>
      <c r="BT179" s="183"/>
      <c r="BU179" s="183"/>
      <c r="BV179" s="183"/>
      <c r="BW179" s="183"/>
      <c r="BX179" s="183"/>
      <c r="BY179" s="183"/>
      <c r="BZ179" s="183"/>
      <c r="CA179" s="183"/>
      <c r="CB179" s="183"/>
      <c r="CC179" s="183"/>
      <c r="CD179" s="183"/>
      <c r="CE179" s="183"/>
      <c r="CF179" s="183"/>
      <c r="CG179" s="183"/>
      <c r="CH179" s="183"/>
      <c r="CI179" s="183"/>
      <c r="CJ179" s="183"/>
      <c r="CK179" s="183"/>
      <c r="CL179" s="183"/>
      <c r="CM179" s="183"/>
      <c r="CN179" s="183"/>
      <c r="CO179" s="183"/>
      <c r="CP179" s="183"/>
      <c r="CQ179" s="183"/>
      <c r="CR179" s="183"/>
      <c r="CS179" s="183"/>
      <c r="CT179" s="183"/>
      <c r="CU179" s="183"/>
      <c r="CV179" s="183"/>
      <c r="CW179" s="183"/>
      <c r="CX179" s="183"/>
      <c r="CY179" s="183"/>
      <c r="CZ179" s="183"/>
      <c r="DA179" s="183"/>
      <c r="DB179" s="183"/>
      <c r="DC179" s="183"/>
      <c r="DD179" s="183"/>
      <c r="DE179" s="183"/>
      <c r="DF179" s="183"/>
      <c r="DG179" s="183"/>
      <c r="DH179" s="183"/>
      <c r="DI179" s="183"/>
      <c r="DJ179" s="183"/>
      <c r="DK179" s="183"/>
      <c r="DL179" s="173"/>
      <c r="DM179" s="173"/>
      <c r="DN179" s="173"/>
      <c r="DO179" s="173"/>
      <c r="DP179" s="173"/>
      <c r="DQ179" s="173"/>
      <c r="DR179" s="173"/>
      <c r="DS179" s="173"/>
      <c r="DT179" s="173"/>
      <c r="DU179" s="173"/>
      <c r="DV179" s="173"/>
      <c r="DW179" s="173"/>
      <c r="DX179" s="173"/>
      <c r="DY179" s="173"/>
      <c r="DZ179" s="173"/>
      <c r="EA179" s="173"/>
      <c r="EB179" s="173"/>
      <c r="EC179" s="173"/>
      <c r="ED179" s="173"/>
      <c r="EE179" s="173"/>
      <c r="EF179" s="173"/>
      <c r="EG179" s="173"/>
      <c r="EH179" s="173"/>
      <c r="EI179" s="173"/>
      <c r="EJ179" s="173"/>
      <c r="EK179" s="173"/>
      <c r="EL179" s="173"/>
      <c r="EM179" s="173"/>
      <c r="EN179" s="173"/>
      <c r="EO179" s="173"/>
      <c r="EP179" s="173"/>
      <c r="EQ179" s="173"/>
      <c r="ER179" s="173"/>
      <c r="ES179" s="173"/>
      <c r="ET179" s="173"/>
      <c r="EU179" s="173"/>
      <c r="EV179" s="173"/>
      <c r="EW179" s="173"/>
      <c r="EX179" s="173"/>
      <c r="EY179" s="173"/>
      <c r="EZ179" s="173"/>
      <c r="FA179" s="173"/>
      <c r="FB179" s="173"/>
      <c r="FC179" s="173"/>
      <c r="FD179" s="173"/>
      <c r="FE179" s="173"/>
      <c r="FF179" s="173"/>
      <c r="FG179" s="173"/>
      <c r="FH179" s="173"/>
      <c r="FI179" s="173"/>
      <c r="FJ179" s="173"/>
      <c r="FK179" s="173"/>
      <c r="FL179" s="173"/>
      <c r="FM179" s="173"/>
      <c r="FN179" s="173"/>
      <c r="FO179" s="173"/>
      <c r="FP179" s="173"/>
      <c r="FQ179" s="173"/>
      <c r="FR179" s="173"/>
      <c r="FS179" s="173"/>
      <c r="FT179" s="173"/>
      <c r="FU179" s="173"/>
    </row>
    <row r="180" spans="1:177" s="176" customFormat="1" ht="12.75" thickBot="1">
      <c r="A180" s="182">
        <f>IF(A54="","",A54)</f>
      </c>
      <c r="B180" s="181">
        <f>IF(B54="","",B54)</f>
        <v>2</v>
      </c>
      <c r="C180" s="177"/>
      <c r="D180" s="180"/>
      <c r="E180" s="179"/>
      <c r="F180" s="178"/>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7"/>
      <c r="BC180" s="177"/>
      <c r="BD180" s="177"/>
      <c r="BE180" s="177"/>
      <c r="BF180" s="177"/>
      <c r="BG180" s="177"/>
      <c r="BH180" s="177"/>
      <c r="BI180" s="177"/>
      <c r="BJ180" s="177"/>
      <c r="BK180" s="177"/>
      <c r="BL180" s="177"/>
      <c r="BM180" s="177"/>
      <c r="BN180" s="177"/>
      <c r="BO180" s="177"/>
      <c r="BP180" s="177"/>
      <c r="BQ180" s="177"/>
      <c r="BR180" s="177"/>
      <c r="BS180" s="177"/>
      <c r="BT180" s="177"/>
      <c r="BU180" s="177"/>
      <c r="BV180" s="177"/>
      <c r="BW180" s="177"/>
      <c r="BX180" s="177"/>
      <c r="BY180" s="177"/>
      <c r="BZ180" s="177"/>
      <c r="CA180" s="177"/>
      <c r="CB180" s="177"/>
      <c r="CC180" s="177"/>
      <c r="CD180" s="177"/>
      <c r="CE180" s="177"/>
      <c r="CF180" s="177"/>
      <c r="CG180" s="177"/>
      <c r="CH180" s="177"/>
      <c r="CI180" s="177"/>
      <c r="CJ180" s="177"/>
      <c r="CK180" s="177"/>
      <c r="CL180" s="177"/>
      <c r="CM180" s="177"/>
      <c r="CN180" s="177"/>
      <c r="CO180" s="177"/>
      <c r="CP180" s="177"/>
      <c r="CQ180" s="177"/>
      <c r="CR180" s="177"/>
      <c r="CS180" s="177"/>
      <c r="CT180" s="177"/>
      <c r="CU180" s="177"/>
      <c r="CV180" s="177"/>
      <c r="CW180" s="177"/>
      <c r="CX180" s="177"/>
      <c r="CY180" s="177"/>
      <c r="CZ180" s="177"/>
      <c r="DA180" s="177"/>
      <c r="DB180" s="177"/>
      <c r="DC180" s="177"/>
      <c r="DD180" s="177"/>
      <c r="DE180" s="177"/>
      <c r="DF180" s="177"/>
      <c r="DG180" s="177"/>
      <c r="DH180" s="177"/>
      <c r="DI180" s="177"/>
      <c r="DJ180" s="177"/>
      <c r="DK180" s="177"/>
      <c r="DL180" s="173"/>
      <c r="DM180" s="173"/>
      <c r="DN180" s="173"/>
      <c r="DO180" s="173"/>
      <c r="DP180" s="173"/>
      <c r="DQ180" s="173"/>
      <c r="DR180" s="173"/>
      <c r="DS180" s="173"/>
      <c r="DT180" s="173"/>
      <c r="DU180" s="173"/>
      <c r="DV180" s="173"/>
      <c r="DW180" s="173"/>
      <c r="DX180" s="173"/>
      <c r="DY180" s="173"/>
      <c r="DZ180" s="173"/>
      <c r="EA180" s="173"/>
      <c r="EB180" s="173"/>
      <c r="EC180" s="173"/>
      <c r="ED180" s="173"/>
      <c r="EE180" s="173"/>
      <c r="EF180" s="173"/>
      <c r="EG180" s="173"/>
      <c r="EH180" s="173"/>
      <c r="EI180" s="173"/>
      <c r="EJ180" s="173"/>
      <c r="EK180" s="173"/>
      <c r="EL180" s="173"/>
      <c r="EM180" s="173"/>
      <c r="EN180" s="173"/>
      <c r="EO180" s="173"/>
      <c r="EP180" s="173"/>
      <c r="EQ180" s="173"/>
      <c r="ER180" s="173"/>
      <c r="ES180" s="173"/>
      <c r="ET180" s="173"/>
      <c r="EU180" s="173"/>
      <c r="EV180" s="173"/>
      <c r="EW180" s="173"/>
      <c r="EX180" s="173"/>
      <c r="EY180" s="173"/>
      <c r="EZ180" s="173"/>
      <c r="FA180" s="173"/>
      <c r="FB180" s="173"/>
      <c r="FC180" s="173"/>
      <c r="FD180" s="173"/>
      <c r="FE180" s="173"/>
      <c r="FF180" s="173"/>
      <c r="FG180" s="173"/>
      <c r="FH180" s="173"/>
      <c r="FI180" s="173"/>
      <c r="FJ180" s="173"/>
      <c r="FK180" s="173"/>
      <c r="FL180" s="173"/>
      <c r="FM180" s="173"/>
      <c r="FN180" s="173"/>
      <c r="FO180" s="173"/>
      <c r="FP180" s="173"/>
      <c r="FQ180" s="173"/>
      <c r="FR180" s="173"/>
      <c r="FS180" s="173"/>
      <c r="FT180" s="173"/>
      <c r="FU180" s="173"/>
    </row>
    <row r="181" spans="1:115" ht="12">
      <c r="A181" s="173"/>
      <c r="B181" s="173"/>
      <c r="C181" s="173"/>
      <c r="D181" s="173"/>
      <c r="E181" s="175"/>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c r="AM181" s="173"/>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3"/>
      <c r="BR181" s="173"/>
      <c r="BS181" s="173"/>
      <c r="BT181" s="173"/>
      <c r="BU181" s="173"/>
      <c r="BV181" s="173"/>
      <c r="BW181" s="173"/>
      <c r="BX181" s="173"/>
      <c r="BY181" s="173"/>
      <c r="BZ181" s="173"/>
      <c r="CA181" s="173"/>
      <c r="CB181" s="173"/>
      <c r="CC181" s="173"/>
      <c r="CD181" s="173"/>
      <c r="CE181" s="173"/>
      <c r="CF181" s="173"/>
      <c r="CG181" s="173"/>
      <c r="CH181" s="173"/>
      <c r="CI181" s="173"/>
      <c r="CJ181" s="173"/>
      <c r="CK181" s="173"/>
      <c r="CL181" s="173"/>
      <c r="CM181" s="173"/>
      <c r="CN181" s="173"/>
      <c r="CO181" s="173"/>
      <c r="CP181" s="173"/>
      <c r="CQ181" s="173"/>
      <c r="CR181" s="173"/>
      <c r="CS181" s="173"/>
      <c r="CT181" s="173"/>
      <c r="CU181" s="173"/>
      <c r="CV181" s="173"/>
      <c r="CW181" s="173"/>
      <c r="CX181" s="173"/>
      <c r="CY181" s="173"/>
      <c r="CZ181" s="173"/>
      <c r="DA181" s="173"/>
      <c r="DB181" s="173"/>
      <c r="DC181" s="173"/>
      <c r="DD181" s="173"/>
      <c r="DE181" s="173"/>
      <c r="DF181" s="173"/>
      <c r="DG181" s="173"/>
      <c r="DH181" s="173"/>
      <c r="DI181" s="173"/>
      <c r="DJ181" s="173"/>
      <c r="DK181" s="173"/>
    </row>
    <row r="182" spans="1:115" ht="12">
      <c r="A182" s="173"/>
      <c r="B182" s="173"/>
      <c r="C182" s="173"/>
      <c r="D182" s="173"/>
      <c r="E182" s="175"/>
      <c r="F182" s="173"/>
      <c r="G182" s="173"/>
      <c r="H182" s="173"/>
      <c r="I182" s="173"/>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73"/>
      <c r="AV182" s="173"/>
      <c r="AW182" s="173"/>
      <c r="AX182" s="173"/>
      <c r="AY182" s="173"/>
      <c r="AZ182" s="173"/>
      <c r="BA182" s="173"/>
      <c r="BB182" s="173"/>
      <c r="BC182" s="173"/>
      <c r="BD182" s="173"/>
      <c r="BE182" s="173"/>
      <c r="BF182" s="173"/>
      <c r="BG182" s="173"/>
      <c r="BH182" s="173"/>
      <c r="BI182" s="173"/>
      <c r="BJ182" s="173"/>
      <c r="BK182" s="173"/>
      <c r="BL182" s="173"/>
      <c r="BM182" s="173"/>
      <c r="BN182" s="173"/>
      <c r="BO182" s="173"/>
      <c r="BP182" s="173"/>
      <c r="BQ182" s="173"/>
      <c r="BR182" s="173"/>
      <c r="BS182" s="173"/>
      <c r="BT182" s="173"/>
      <c r="BU182" s="173"/>
      <c r="BV182" s="173"/>
      <c r="BW182" s="173"/>
      <c r="BX182" s="173"/>
      <c r="BY182" s="173"/>
      <c r="BZ182" s="173"/>
      <c r="CA182" s="173"/>
      <c r="CB182" s="173"/>
      <c r="CC182" s="173"/>
      <c r="CD182" s="173"/>
      <c r="CE182" s="173"/>
      <c r="CF182" s="173"/>
      <c r="CG182" s="173"/>
      <c r="CH182" s="173"/>
      <c r="CI182" s="173"/>
      <c r="CJ182" s="173"/>
      <c r="CK182" s="173"/>
      <c r="CL182" s="173"/>
      <c r="CM182" s="173"/>
      <c r="CN182" s="173"/>
      <c r="CO182" s="173"/>
      <c r="CP182" s="173"/>
      <c r="CQ182" s="173"/>
      <c r="CR182" s="173"/>
      <c r="CS182" s="173"/>
      <c r="CT182" s="173"/>
      <c r="CU182" s="173"/>
      <c r="CV182" s="173"/>
      <c r="CW182" s="173"/>
      <c r="CX182" s="173"/>
      <c r="CY182" s="173"/>
      <c r="CZ182" s="173"/>
      <c r="DA182" s="173"/>
      <c r="DB182" s="173"/>
      <c r="DC182" s="173"/>
      <c r="DD182" s="173"/>
      <c r="DE182" s="173"/>
      <c r="DF182" s="173"/>
      <c r="DG182" s="173"/>
      <c r="DH182" s="173"/>
      <c r="DI182" s="173"/>
      <c r="DJ182" s="173"/>
      <c r="DK182" s="173"/>
    </row>
  </sheetData>
  <mergeCells count="14">
    <mergeCell ref="K1:U3"/>
    <mergeCell ref="K4:U6"/>
    <mergeCell ref="K7:U8"/>
    <mergeCell ref="C13:D13"/>
    <mergeCell ref="A8:D8"/>
    <mergeCell ref="A13:B13"/>
    <mergeCell ref="A155:B155"/>
    <mergeCell ref="E9:H9"/>
    <mergeCell ref="C155:D155"/>
    <mergeCell ref="A147:D147"/>
    <mergeCell ref="A9:D9"/>
    <mergeCell ref="A149:B150"/>
    <mergeCell ref="A10:D10"/>
    <mergeCell ref="A11:D11"/>
  </mergeCells>
  <conditionalFormatting sqref="G161:DK168 G173:DK180 G148:DK148">
    <cfRule type="expression" priority="1" dxfId="0" stopIfTrue="1">
      <formula>G148&gt;(F148+G$13*2)</formula>
    </cfRule>
    <cfRule type="expression" priority="2" dxfId="0" stopIfTrue="1">
      <formula>G148&lt;IF(G148="",0,(F148-G$13*2))</formula>
    </cfRule>
    <cfRule type="cellIs" priority="3" dxfId="0" operator="greaterThan" stopIfTrue="1">
      <formula>75</formula>
    </cfRule>
  </conditionalFormatting>
  <conditionalFormatting sqref="F15:DK146">
    <cfRule type="cellIs" priority="4" dxfId="7" operator="between" stopIfTrue="1">
      <formula>1</formula>
      <formula>70</formula>
    </cfRule>
    <cfRule type="cellIs" priority="5" dxfId="2" operator="greaterThan" stopIfTrue="1">
      <formula>250</formula>
    </cfRule>
  </conditionalFormatting>
  <conditionalFormatting sqref="F149:DK150">
    <cfRule type="cellIs" priority="6" dxfId="0" operator="greaterThan" stopIfTrue="1">
      <formula>600</formula>
    </cfRule>
    <cfRule type="cellIs" priority="7" dxfId="0" operator="lessThan" stopIfTrue="1">
      <formula>1</formula>
    </cfRule>
  </conditionalFormatting>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Cordell</dc:creator>
  <cp:keywords/>
  <dc:description/>
  <cp:lastModifiedBy>Terry P Maddatu</cp:lastModifiedBy>
  <dcterms:created xsi:type="dcterms:W3CDTF">2007-05-02T23:08:45Z</dcterms:created>
  <dcterms:modified xsi:type="dcterms:W3CDTF">2009-01-05T17:59:57Z</dcterms:modified>
  <cp:category/>
  <cp:version/>
  <cp:contentType/>
  <cp:contentStatus/>
</cp:coreProperties>
</file>